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/>
  <bookViews>
    <workbookView xWindow="1120" yWindow="1120" windowWidth="24480" windowHeight="14420" tabRatio="500" firstSheet="12" activeTab="17"/>
  </bookViews>
  <sheets>
    <sheet name="1a Asamblea (1988-1991)" sheetId="25" r:id="rId1"/>
    <sheet name="ListaRepresentante1a(1988-1991)" sheetId="27" r:id="rId2"/>
    <sheet name="2a  Asamblea (1991-1994)" sheetId="22" r:id="rId3"/>
    <sheet name="ListaRepresentante2a(1991-1994)" sheetId="24" r:id="rId4"/>
    <sheet name="1a Legislatura (1994-1997)" sheetId="19" r:id="rId5"/>
    <sheet name="ListaRepresentante1a(1994-1997)" sheetId="21" r:id="rId6"/>
    <sheet name="I  Legislatura (1997-2000)" sheetId="16" r:id="rId7"/>
    <sheet name="Lista Diputados I (1997-2000)" sheetId="18" r:id="rId8"/>
    <sheet name="II  Legislatura (2000-2003)" sheetId="13" r:id="rId9"/>
    <sheet name="Lista Diputados II (2000-2003)" sheetId="15" r:id="rId10"/>
    <sheet name="III  Legislatura (2003-2006)" sheetId="10" r:id="rId11"/>
    <sheet name="Lista Diputados III (2003-2006)" sheetId="12" r:id="rId12"/>
    <sheet name="IV  Legislatura (2006-2009)" sheetId="7" r:id="rId13"/>
    <sheet name="Lista Diputados IV (2006-2009)" sheetId="9" r:id="rId14"/>
    <sheet name="V  Legislatura (2009-2012)" sheetId="4" r:id="rId15"/>
    <sheet name="Lista Diputados V (2009-2012)" sheetId="6" r:id="rId16"/>
    <sheet name="VI  Legislatura (2012-2015)" sheetId="1" r:id="rId17"/>
    <sheet name="Lista Diputados VI (2012-2015)" sheetId="3" r:id="rId18"/>
    <sheet name="VII Legislatura 2015-2018" sheetId="29" r:id="rId19"/>
    <sheet name="Lista Diputados VII 2015-2018" sheetId="30" r:id="rId20"/>
  </sheets>
  <definedNames/>
  <calcPr calcId="152511"/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sharedStrings.xml><?xml version="1.0" encoding="utf-8"?>
<sst xmlns="http://schemas.openxmlformats.org/spreadsheetml/2006/main" count="8441" uniqueCount="1941">
  <si>
    <t>Total</t>
  </si>
  <si>
    <t>PRI</t>
  </si>
  <si>
    <t>Partido Político</t>
  </si>
  <si>
    <t>Mujeres</t>
  </si>
  <si>
    <t>PAN</t>
  </si>
  <si>
    <t>PNA</t>
  </si>
  <si>
    <t>PVEM</t>
  </si>
  <si>
    <t>PRD</t>
  </si>
  <si>
    <t>MC</t>
  </si>
  <si>
    <t>PT</t>
  </si>
  <si>
    <t>Mayoría Relativa</t>
  </si>
  <si>
    <t>Totales</t>
  </si>
  <si>
    <t xml:space="preserve">% Mujeres </t>
  </si>
  <si>
    <t xml:space="preserve">Representación Proporcional </t>
  </si>
  <si>
    <t>Hombres</t>
  </si>
  <si>
    <t>% Hombres</t>
  </si>
  <si>
    <t>% total</t>
  </si>
  <si>
    <t>Apellido</t>
  </si>
  <si>
    <t>Nombre</t>
  </si>
  <si>
    <t>Sexo</t>
  </si>
  <si>
    <t>Distrito Electoral</t>
  </si>
  <si>
    <t>Circunscripción</t>
  </si>
  <si>
    <t>Propietario o Suplente</t>
  </si>
  <si>
    <t>Período</t>
  </si>
  <si>
    <t>Principio de Representación</t>
  </si>
  <si>
    <t>Propietario</t>
  </si>
  <si>
    <t>2012-2015</t>
  </si>
  <si>
    <t>Mayoría relativa</t>
  </si>
  <si>
    <t>Representación proporcional</t>
  </si>
  <si>
    <t>Hombre</t>
  </si>
  <si>
    <t>Mujer</t>
  </si>
  <si>
    <t>2009-2012</t>
  </si>
  <si>
    <t>2006-2009</t>
  </si>
  <si>
    <t>2003-2006</t>
  </si>
  <si>
    <t>2000-2003</t>
  </si>
  <si>
    <t>C.C. PRD, PT y Convergencia</t>
  </si>
  <si>
    <t>CONVERGENCIA</t>
  </si>
  <si>
    <t>PSD</t>
  </si>
  <si>
    <t>Suplente</t>
  </si>
  <si>
    <t>PMP</t>
  </si>
  <si>
    <t>PAN-PVEM</t>
  </si>
  <si>
    <t>PRD-PSN</t>
  </si>
  <si>
    <t>PDS</t>
  </si>
  <si>
    <t>Conformación Parlamentaria Mujeres: Presencia (número) y Porcentaje por Partido y Tipo de Principio de Representación, Distrito Federal (2012-2015) VI Legislatura</t>
  </si>
  <si>
    <t>Conformación Parlamentaria Mujeres: Presencia (número) y Porcentaje por Partido y Tipo de Principio de Representación, Distrito Federal (1997-2000) I Legislatura</t>
  </si>
  <si>
    <t>Conformación Parlamentaria Mujeres: Presencia (número) y Porcentaje por Partido y Tipo de Principio de Representación, Distrito Federal (2000-2003) II Legislatura</t>
  </si>
  <si>
    <t>Conformación Parlamentaria Mujeres: Presencia (número) y Porcentaje por Partido y Tipo de Principio de Representación, Distrito Federal (2003-2006) III Legislatura</t>
  </si>
  <si>
    <t>Conformación Parlamentaria Mujeres: Presencia (número) y Porcentaje por Partido y Tipo de Principio de Representación, Distrito Federal (2006-2009) IV Legislatura</t>
  </si>
  <si>
    <t>Conformación Parlamentaria Mujeres: Presencia (número) y Porcentaje por Partido y Tipo de Principio de Representación, Distrito Federal (2009-2012) V Legislatura</t>
  </si>
  <si>
    <t>Cristian Damian </t>
  </si>
  <si>
    <t>Von Roerich de la Isla</t>
  </si>
  <si>
    <t>Isabel Priscila </t>
  </si>
  <si>
    <t>Vera Hernández</t>
  </si>
  <si>
    <t>Héctor Saúl </t>
  </si>
  <si>
    <t>Téllez Hernández</t>
  </si>
  <si>
    <t>Santiago </t>
  </si>
  <si>
    <t>Taboada Cortina</t>
  </si>
  <si>
    <t>Jesús </t>
  </si>
  <si>
    <t>Sesma Suárez</t>
  </si>
  <si>
    <t>Andrés </t>
  </si>
  <si>
    <t>Sánchez Miranda</t>
  </si>
  <si>
    <t>Rosalio Alfredo </t>
  </si>
  <si>
    <t>Pineda Silva</t>
  </si>
  <si>
    <t>Ochoa Amorós</t>
  </si>
  <si>
    <t>Moreno Uriegas</t>
  </si>
  <si>
    <t>María de los Angeles  </t>
  </si>
  <si>
    <t>Oscar Octavio </t>
  </si>
  <si>
    <t>Moguel Ballado</t>
  </si>
  <si>
    <t>Jaime Alberto </t>
  </si>
  <si>
    <t>José Fernando </t>
  </si>
  <si>
    <t>Mercado Guaida</t>
  </si>
  <si>
    <t>Rubén Erik Alejandro </t>
  </si>
  <si>
    <t>Jiménez Hernández</t>
  </si>
  <si>
    <t>Cesar Daniel </t>
  </si>
  <si>
    <t>González Madruga</t>
  </si>
  <si>
    <t>Armando Tonatiuh </t>
  </si>
  <si>
    <t>González Case</t>
  </si>
  <si>
    <t>Gabriel </t>
  </si>
  <si>
    <t>Goméz del Campo Gurza</t>
  </si>
  <si>
    <t>Karla Valeria </t>
  </si>
  <si>
    <t>Gómez Blancas</t>
  </si>
  <si>
    <t>Jorge </t>
  </si>
  <si>
    <t>Gaviño Ambriz</t>
  </si>
  <si>
    <t>Olivia </t>
  </si>
  <si>
    <t>Garza de los Santos</t>
  </si>
  <si>
    <t>Marco Antonio </t>
  </si>
  <si>
    <t>García Ayala</t>
  </si>
  <si>
    <t>Fernando </t>
  </si>
  <si>
    <t>Espino Arevalo</t>
  </si>
  <si>
    <t>Alberto Emiliano </t>
  </si>
  <si>
    <t>Cinta Martínez</t>
  </si>
  <si>
    <t>Alicia </t>
  </si>
  <si>
    <t>Cardona Bertha</t>
  </si>
  <si>
    <t>Edgar </t>
  </si>
  <si>
    <t>Borja Rangel</t>
  </si>
  <si>
    <t>Laura Iraís </t>
  </si>
  <si>
    <t>Ballesteros Mancilla</t>
  </si>
  <si>
    <t>Orlando </t>
  </si>
  <si>
    <t>Anaya González</t>
  </si>
  <si>
    <t>Carlos </t>
  </si>
  <si>
    <t>Hernández Mirón</t>
  </si>
  <si>
    <t>Ana Julia </t>
  </si>
  <si>
    <t>Hernández Pérez</t>
  </si>
  <si>
    <t>Rodolfo </t>
  </si>
  <si>
    <t>Ondarza Rovira</t>
  </si>
  <si>
    <t>Héctor Hugo </t>
  </si>
  <si>
    <t>Hernández Rodríguez</t>
  </si>
  <si>
    <t>María Angelina </t>
  </si>
  <si>
    <t>Hernández Solís</t>
  </si>
  <si>
    <t>Rubén </t>
  </si>
  <si>
    <t>Escamilla Salinas</t>
  </si>
  <si>
    <t>Carmen </t>
  </si>
  <si>
    <t>Antuna Cruz</t>
  </si>
  <si>
    <t>Claudia Guadalupe</t>
  </si>
  <si>
    <t>Cortés Quiroz</t>
  </si>
  <si>
    <t>Jerónimo Alejandro </t>
  </si>
  <si>
    <t>Ojeda Anguiano</t>
  </si>
  <si>
    <t>Ariadna </t>
  </si>
  <si>
    <t>Montiel Reyes</t>
  </si>
  <si>
    <t>Manuel Alejandro </t>
  </si>
  <si>
    <t>Robles Gómez</t>
  </si>
  <si>
    <t>Gabriel Antonio </t>
  </si>
  <si>
    <t>Godinez Jiménez</t>
  </si>
  <si>
    <t>Ernestina </t>
  </si>
  <si>
    <t>Godoy Ramos</t>
  </si>
  <si>
    <t>Diego Raúl </t>
  </si>
  <si>
    <t>Martínez García</t>
  </si>
  <si>
    <t>Arturo </t>
  </si>
  <si>
    <t>Santana Alfaro</t>
  </si>
  <si>
    <t>Polimnia Romana</t>
  </si>
  <si>
    <t>Sierra Bárcena</t>
  </si>
  <si>
    <t>Efraín</t>
  </si>
  <si>
    <t>Morales López</t>
  </si>
  <si>
    <t>Daniel </t>
  </si>
  <si>
    <t>Ordóñez Hernández</t>
  </si>
  <si>
    <t>Jesús Cuauhtémoc</t>
  </si>
  <si>
    <t> Velasco Oliva</t>
  </si>
  <si>
    <t>Jorge Agustin </t>
  </si>
  <si>
    <t>Zepeda Cruz</t>
  </si>
  <si>
    <t>Federico </t>
  </si>
  <si>
    <t>Döring Casar</t>
  </si>
  <si>
    <t>Eduardo </t>
  </si>
  <si>
    <t>Santillán Pérez</t>
  </si>
  <si>
    <t>Dione </t>
  </si>
  <si>
    <t>Anguiano Flores</t>
  </si>
  <si>
    <t>Cipactli Dinorah</t>
  </si>
  <si>
    <t>Pizano Osorio</t>
  </si>
  <si>
    <t>Manuel </t>
  </si>
  <si>
    <t>Granados Covarrubias</t>
  </si>
  <si>
    <t>Miriam </t>
  </si>
  <si>
    <t>Saldaña Chairez</t>
  </si>
  <si>
    <t>María Gabriela </t>
  </si>
  <si>
    <t>Salido Magos</t>
  </si>
  <si>
    <t>Lucila</t>
  </si>
  <si>
    <t> Estela Hernández</t>
  </si>
  <si>
    <t>Alejandro Rafael</t>
  </si>
  <si>
    <t> Piña Medina</t>
  </si>
  <si>
    <t>Estela </t>
  </si>
  <si>
    <t>Damián Peralta</t>
  </si>
  <si>
    <t>Agustín </t>
  </si>
  <si>
    <t>Torres Pérez</t>
  </si>
  <si>
    <t>Evaristo Roberto </t>
  </si>
  <si>
    <t>Candia Ortega</t>
  </si>
  <si>
    <t>Yuriri </t>
  </si>
  <si>
    <t>Ayala Zuñiga</t>
  </si>
  <si>
    <t>Rocío</t>
  </si>
  <si>
    <t> Sánchez Pérez</t>
  </si>
  <si>
    <t>Adrian </t>
  </si>
  <si>
    <t>Michel Espino</t>
  </si>
  <si>
    <t>Vidal </t>
  </si>
  <si>
    <t>Llerenas Morales</t>
  </si>
  <si>
    <t>Victor Hugo </t>
  </si>
  <si>
    <t>Lobo Román</t>
  </si>
  <si>
    <t>Antonio </t>
  </si>
  <si>
    <t>Padierna Luna</t>
  </si>
  <si>
    <t>Genaro </t>
  </si>
  <si>
    <t>Cervantes Vega</t>
  </si>
  <si>
    <t>José Alberto</t>
  </si>
  <si>
    <t>Martínez Urincho</t>
  </si>
  <si>
    <t xml:space="preserve">Valentina Valia </t>
  </si>
  <si>
    <t>Batres Guadarrama</t>
  </si>
  <si>
    <t xml:space="preserve">David </t>
  </si>
  <si>
    <t>Razu Aznar</t>
  </si>
  <si>
    <t xml:space="preserve">Maximiliano </t>
  </si>
  <si>
    <t>Reyes Zúñiga</t>
  </si>
  <si>
    <t xml:space="preserve">Mónica Tzasna </t>
  </si>
  <si>
    <t>Arriola Gordillo</t>
  </si>
  <si>
    <t xml:space="preserve">Guillermo </t>
  </si>
  <si>
    <t>Orozco Loreto</t>
  </si>
  <si>
    <t xml:space="preserve">Fidel Leonardo </t>
  </si>
  <si>
    <t>Suárez Vivanco</t>
  </si>
  <si>
    <t xml:space="preserve">Norberto </t>
  </si>
  <si>
    <t>Ascencio Solís Cruz</t>
  </si>
  <si>
    <t xml:space="preserve">Raúl Antonio </t>
  </si>
  <si>
    <t>Nava Vega</t>
  </si>
  <si>
    <t xml:space="preserve">José Alberto </t>
  </si>
  <si>
    <t>Couttolenc Guemez</t>
  </si>
  <si>
    <t xml:space="preserve">Juan Pablo </t>
  </si>
  <si>
    <t>Pérez Mejía</t>
  </si>
  <si>
    <t xml:space="preserve">Adolfo </t>
  </si>
  <si>
    <t>Orive Bellinger</t>
  </si>
  <si>
    <t xml:space="preserve">José Arturo </t>
  </si>
  <si>
    <t>López Cándido</t>
  </si>
  <si>
    <t>Benavides Castañeda</t>
  </si>
  <si>
    <t xml:space="preserve">Ana Estela </t>
  </si>
  <si>
    <t>Aguirre y Juárez</t>
  </si>
  <si>
    <t xml:space="preserve">Octavio Guillermo </t>
  </si>
  <si>
    <t>West Silva</t>
  </si>
  <si>
    <t xml:space="preserve">Alan Cristian </t>
  </si>
  <si>
    <t>Vargas Sánchez</t>
  </si>
  <si>
    <t xml:space="preserve">Leobardo </t>
  </si>
  <si>
    <t>Urbina Mosqueda</t>
  </si>
  <si>
    <t xml:space="preserve">Alicia Virginia </t>
  </si>
  <si>
    <t>Téllez Sánchez</t>
  </si>
  <si>
    <t xml:space="preserve">Israel </t>
  </si>
  <si>
    <t>Betanzos Cortés</t>
  </si>
  <si>
    <t xml:space="preserve">Joel </t>
  </si>
  <si>
    <t>Ayala Almeida</t>
  </si>
  <si>
    <t xml:space="preserve">Emiliano </t>
  </si>
  <si>
    <t>Aguilar Esquivel</t>
  </si>
  <si>
    <t xml:space="preserve">Mauricio </t>
  </si>
  <si>
    <t>Tabe Echartea</t>
  </si>
  <si>
    <t xml:space="preserve">Jorge </t>
  </si>
  <si>
    <t>Palacios Arroyo</t>
  </si>
  <si>
    <t xml:space="preserve">Guillermo Octavio </t>
  </si>
  <si>
    <t>Huerta Ling</t>
  </si>
  <si>
    <t xml:space="preserve">Mariana </t>
  </si>
  <si>
    <t>Gómez del Campo Gurza</t>
  </si>
  <si>
    <t xml:space="preserve">Carlos Alberto </t>
  </si>
  <si>
    <t>Flores Gutiérrez</t>
  </si>
  <si>
    <t xml:space="preserve">Sergio Israel </t>
  </si>
  <si>
    <t>Eguren Cornejo</t>
  </si>
  <si>
    <t>Sánchez Torres</t>
  </si>
  <si>
    <t xml:space="preserve">Adolfo Uriel </t>
  </si>
  <si>
    <t>González Monzón</t>
  </si>
  <si>
    <t xml:space="preserve">Rafael </t>
  </si>
  <si>
    <t>Calderón Jiménez</t>
  </si>
  <si>
    <t xml:space="preserve">Maricela </t>
  </si>
  <si>
    <t>Contreras Julián</t>
  </si>
  <si>
    <t>María de Lourdes</t>
  </si>
  <si>
    <t xml:space="preserve"> Amaya Reyes</t>
  </si>
  <si>
    <t xml:space="preserve">Alejandro </t>
  </si>
  <si>
    <t>López Villanueva</t>
  </si>
  <si>
    <t>Sánchez Camacho</t>
  </si>
  <si>
    <t xml:space="preserve">Héctor </t>
  </si>
  <si>
    <t>Guijosa Mora</t>
  </si>
  <si>
    <t xml:space="preserve">María Natividad </t>
  </si>
  <si>
    <t>Patricia Razo Vázquez</t>
  </si>
  <si>
    <t xml:space="preserve">Armando </t>
  </si>
  <si>
    <t>Jiménez Hernández</t>
  </si>
  <si>
    <t>José Valentín</t>
  </si>
  <si>
    <t xml:space="preserve"> Maldonado Salgado</t>
  </si>
  <si>
    <t xml:space="preserve">Aleida </t>
  </si>
  <si>
    <t>Alavez Ruíz</t>
  </si>
  <si>
    <t xml:space="preserve">Edith </t>
  </si>
  <si>
    <t>Ruíz Mendicuti</t>
  </si>
  <si>
    <t xml:space="preserve">José Yiovanni </t>
  </si>
  <si>
    <t>Gutiérrez Aguilar</t>
  </si>
  <si>
    <t xml:space="preserve">Víctor Gabriel </t>
  </si>
  <si>
    <t>Varela López</t>
  </si>
  <si>
    <t>Rafael Miguel</t>
  </si>
  <si>
    <t>Medina Pederzini</t>
  </si>
  <si>
    <t xml:space="preserve">Carlos Augusto </t>
  </si>
  <si>
    <t>Morales López</t>
  </si>
  <si>
    <t xml:space="preserve">Abril Yannette </t>
  </si>
  <si>
    <t>Trujillo Vázquez</t>
  </si>
  <si>
    <t xml:space="preserve">Horacio </t>
  </si>
  <si>
    <t>Martínez Meza</t>
  </si>
  <si>
    <t xml:space="preserve">José Manuel </t>
  </si>
  <si>
    <t>Rendón Oberhauser</t>
  </si>
  <si>
    <t xml:space="preserve">Fernando </t>
  </si>
  <si>
    <t>Rodríguez Doval</t>
  </si>
  <si>
    <t xml:space="preserve">Karen </t>
  </si>
  <si>
    <t>Quiroga Anguiano</t>
  </si>
  <si>
    <t xml:space="preserve">Leonel </t>
  </si>
  <si>
    <t>Luna Estrada</t>
  </si>
  <si>
    <t xml:space="preserve">Federico </t>
  </si>
  <si>
    <t>Manzo Sarquís</t>
  </si>
  <si>
    <t xml:space="preserve">Juan José </t>
  </si>
  <si>
    <t>Larios Méndez</t>
  </si>
  <si>
    <t xml:space="preserve">Erasto </t>
  </si>
  <si>
    <t>Ensástiga Santiago</t>
  </si>
  <si>
    <t xml:space="preserve">Lía </t>
  </si>
  <si>
    <t>Limón García</t>
  </si>
  <si>
    <t xml:space="preserve">María Alejandra </t>
  </si>
  <si>
    <t>Barrales Magdaleno</t>
  </si>
  <si>
    <t xml:space="preserve">Rocío </t>
  </si>
  <si>
    <t>Barrera Badillo</t>
  </si>
  <si>
    <t xml:space="preserve">Julio César </t>
  </si>
  <si>
    <t>Moreno Rivera</t>
  </si>
  <si>
    <t xml:space="preserve">José Luis </t>
  </si>
  <si>
    <t>Muños Soria</t>
  </si>
  <si>
    <t xml:space="preserve">Víctor Hugo </t>
  </si>
  <si>
    <t>Romo Guerra</t>
  </si>
  <si>
    <t xml:space="preserve">Claudia Elena </t>
  </si>
  <si>
    <t>Águila Torres</t>
  </si>
  <si>
    <t>Juan Carlos</t>
  </si>
  <si>
    <t xml:space="preserve"> Zárraga Sarmiento</t>
  </si>
  <si>
    <t xml:space="preserve">Beatriz </t>
  </si>
  <si>
    <t>Rojas Martínez</t>
  </si>
  <si>
    <t>Cuéllar Reyes</t>
  </si>
  <si>
    <t xml:space="preserve">Lizbeth Eugenia </t>
  </si>
  <si>
    <t>Rosas Montero</t>
  </si>
  <si>
    <t>Alejandro</t>
  </si>
  <si>
    <t xml:space="preserve"> Carbajal González</t>
  </si>
  <si>
    <t xml:space="preserve">Carlo Fabián </t>
  </si>
  <si>
    <t>Pizano Salinas</t>
  </si>
  <si>
    <t xml:space="preserve"> Enrique</t>
  </si>
  <si>
    <t>Pérez Correa</t>
  </si>
  <si>
    <t xml:space="preserve"> Jorge Carlos</t>
  </si>
  <si>
    <t>Díaz Cuervo</t>
  </si>
  <si>
    <t xml:space="preserve"> Rebeca</t>
  </si>
  <si>
    <t>Parada Ortega</t>
  </si>
  <si>
    <t xml:space="preserve"> Xiuh Guillermo</t>
  </si>
  <si>
    <t>Tenorio Antiga</t>
  </si>
  <si>
    <t xml:space="preserve"> Fernando</t>
  </si>
  <si>
    <t>Espino Arévalo</t>
  </si>
  <si>
    <t xml:space="preserve"> Gloria Isabel</t>
  </si>
  <si>
    <t>Cañizo Cuevas</t>
  </si>
  <si>
    <t xml:space="preserve"> Ana Luisa</t>
  </si>
  <si>
    <t>Alvarado Villazón</t>
  </si>
  <si>
    <t xml:space="preserve"> Leonardo</t>
  </si>
  <si>
    <t>Alvarez Romo</t>
  </si>
  <si>
    <t xml:space="preserve"> María del Carmen</t>
  </si>
  <si>
    <t>Peralta Vaqueiro</t>
  </si>
  <si>
    <t xml:space="preserve"> Armando Tonatiuh</t>
  </si>
  <si>
    <t>González Case</t>
  </si>
  <si>
    <t xml:space="preserve"> Marco Antonio</t>
  </si>
  <si>
    <t>García Ayala</t>
  </si>
  <si>
    <t xml:space="preserve"> Martín Carlos</t>
  </si>
  <si>
    <t>Olavarrieta Maldonado</t>
  </si>
  <si>
    <t xml:space="preserve"> Jorge Federico</t>
  </si>
  <si>
    <t>Schiaffino Isunza</t>
  </si>
  <si>
    <t xml:space="preserve"> Paula Adriana</t>
  </si>
  <si>
    <t>Soto Maldonado</t>
  </si>
  <si>
    <t xml:space="preserve"> Daniel</t>
  </si>
  <si>
    <t>Rámirez del Valle</t>
  </si>
  <si>
    <t xml:space="preserve"> Jorge</t>
  </si>
  <si>
    <t>Romero Herrera</t>
  </si>
  <si>
    <t xml:space="preserve"> María de la Paz</t>
  </si>
  <si>
    <t>Quiñones Cornejo</t>
  </si>
  <si>
    <t xml:space="preserve"> Aldo Daniel</t>
  </si>
  <si>
    <t>Armas Pluma</t>
  </si>
  <si>
    <t xml:space="preserve"> Agustín Carlos</t>
  </si>
  <si>
    <t>Castilla Marroquín</t>
  </si>
  <si>
    <t xml:space="preserve"> Celina</t>
  </si>
  <si>
    <t>Saavedra Ortega</t>
  </si>
  <si>
    <t xml:space="preserve"> Miguel Ángel</t>
  </si>
  <si>
    <t>Errasti Arango</t>
  </si>
  <si>
    <t xml:space="preserve"> Ramón Miguel</t>
  </si>
  <si>
    <t>Hernández Labastida</t>
  </si>
  <si>
    <t>Triana Tena</t>
  </si>
  <si>
    <t>Segura Rangel</t>
  </si>
  <si>
    <t xml:space="preserve"> Kenia</t>
  </si>
  <si>
    <t>López Rabadán</t>
  </si>
  <si>
    <t xml:space="preserve"> Carlos</t>
  </si>
  <si>
    <t>Hernández Mirón</t>
  </si>
  <si>
    <t xml:space="preserve"> Avelino</t>
  </si>
  <si>
    <t>Méndez Rangel</t>
  </si>
  <si>
    <t xml:space="preserve"> Salvador Pablo</t>
  </si>
  <si>
    <t>Martínez Della Rocca</t>
  </si>
  <si>
    <t>Hipólito</t>
  </si>
  <si>
    <t xml:space="preserve">Bravo López </t>
  </si>
  <si>
    <t xml:space="preserve"> Nancy</t>
  </si>
  <si>
    <t>Cárdenas Sánchez</t>
  </si>
  <si>
    <t xml:space="preserve"> Edy</t>
  </si>
  <si>
    <t>Ortiz Piña</t>
  </si>
  <si>
    <t xml:space="preserve"> Sergio</t>
  </si>
  <si>
    <t>Ávila Rojas</t>
  </si>
  <si>
    <t xml:space="preserve"> Leticia</t>
  </si>
  <si>
    <t>Quezada Contreras</t>
  </si>
  <si>
    <t xml:space="preserve"> José Luis</t>
  </si>
  <si>
    <t>Morúa Jasso</t>
  </si>
  <si>
    <t xml:space="preserve"> Miguel</t>
  </si>
  <si>
    <t>Sosa Tan</t>
  </si>
  <si>
    <t xml:space="preserve"> Mauricio Alonso</t>
  </si>
  <si>
    <t>Toledo Gutiérrez</t>
  </si>
  <si>
    <t xml:space="preserve"> Samuel</t>
  </si>
  <si>
    <t>Hernández Abarca</t>
  </si>
  <si>
    <t xml:space="preserve"> Juan Carlos</t>
  </si>
  <si>
    <t>Beltrán Cordero</t>
  </si>
  <si>
    <t xml:space="preserve"> Ezequiel</t>
  </si>
  <si>
    <t>Retiz Gutiérrez</t>
  </si>
  <si>
    <t xml:space="preserve"> Arturo</t>
  </si>
  <si>
    <t>Santana Alfaro</t>
  </si>
  <si>
    <t xml:space="preserve"> Humberto</t>
  </si>
  <si>
    <t>Morgan Colón</t>
  </si>
  <si>
    <t xml:space="preserve"> Sergio Miguel</t>
  </si>
  <si>
    <t>Cedillo Fernández</t>
  </si>
  <si>
    <t>Salazar Núñez</t>
  </si>
  <si>
    <t xml:space="preserve"> Víctor Hugo</t>
  </si>
  <si>
    <t>Círigo Vázquez</t>
  </si>
  <si>
    <t xml:space="preserve"> Raúl Alejandro C.</t>
  </si>
  <si>
    <t>Ramírez Rodríguez</t>
  </si>
  <si>
    <t xml:space="preserve"> Alfredo</t>
  </si>
  <si>
    <t>Vinalay Mora</t>
  </si>
  <si>
    <t xml:space="preserve"> María Elba</t>
  </si>
  <si>
    <t>Garfias Maldonado</t>
  </si>
  <si>
    <t xml:space="preserve"> Juan Ricardo</t>
  </si>
  <si>
    <t>García Hernández</t>
  </si>
  <si>
    <t xml:space="preserve"> José Antonio</t>
  </si>
  <si>
    <t>Zepeda Segura</t>
  </si>
  <si>
    <t xml:space="preserve"> Ricardo Benito</t>
  </si>
  <si>
    <t>Antonio León</t>
  </si>
  <si>
    <t>Ordóñez Hernández</t>
  </si>
  <si>
    <t xml:space="preserve"> Margarita María</t>
  </si>
  <si>
    <t>Martínez Fisher</t>
  </si>
  <si>
    <t xml:space="preserve"> Agustín</t>
  </si>
  <si>
    <t>Guerrero Castillo</t>
  </si>
  <si>
    <t xml:space="preserve"> Laura</t>
  </si>
  <si>
    <t>Piña Olmedo</t>
  </si>
  <si>
    <t xml:space="preserve"> Esthela</t>
  </si>
  <si>
    <t>Damián Peralta</t>
  </si>
  <si>
    <t xml:space="preserve"> Tomás</t>
  </si>
  <si>
    <t>Pliego Calvo</t>
  </si>
  <si>
    <t xml:space="preserve"> José Cristóbal</t>
  </si>
  <si>
    <t>Ramírez Pino</t>
  </si>
  <si>
    <t xml:space="preserve"> Imelda</t>
  </si>
  <si>
    <t>Mendoza Romero</t>
  </si>
  <si>
    <t xml:space="preserve"> Nazario</t>
  </si>
  <si>
    <t>Norberto Sánchez</t>
  </si>
  <si>
    <t xml:space="preserve"> Juan</t>
  </si>
  <si>
    <t>Bustos Pascual</t>
  </si>
  <si>
    <t xml:space="preserve"> Isaías</t>
  </si>
  <si>
    <t>Villa González</t>
  </si>
  <si>
    <t>Vargas Anaya</t>
  </si>
  <si>
    <t xml:space="preserve"> Antonio</t>
  </si>
  <si>
    <t>Lima Barrios</t>
  </si>
  <si>
    <t xml:space="preserve"> Ramón</t>
  </si>
  <si>
    <t>Jímenez López</t>
  </si>
  <si>
    <t xml:space="preserve">Paola </t>
  </si>
  <si>
    <t>De María Y Campos Lignarolo</t>
  </si>
  <si>
    <t xml:space="preserve">Gonzalo </t>
  </si>
  <si>
    <t>San Vicente Barrón</t>
  </si>
  <si>
    <t>Álvarez Quiñones</t>
  </si>
  <si>
    <t xml:space="preserve"> Jacqueline </t>
  </si>
  <si>
    <t xml:space="preserve">Gerardo </t>
  </si>
  <si>
    <t>Alatorre Gudiño</t>
  </si>
  <si>
    <t xml:space="preserve">Esveida </t>
  </si>
  <si>
    <t>Bravo Martínez</t>
  </si>
  <si>
    <t>Díaz Ordaz Castañón</t>
  </si>
  <si>
    <t xml:space="preserve">Juan Martín </t>
  </si>
  <si>
    <t>Medina Soto</t>
  </si>
  <si>
    <t xml:space="preserve">Gisselle </t>
  </si>
  <si>
    <t>De La Cruz Hermida</t>
  </si>
  <si>
    <t xml:space="preserve">Noé René </t>
  </si>
  <si>
    <t>Martínez Guzmán</t>
  </si>
  <si>
    <t xml:space="preserve">Juan Carlos </t>
  </si>
  <si>
    <t>Vázquez López</t>
  </si>
  <si>
    <t xml:space="preserve">María Cristina </t>
  </si>
  <si>
    <t>Ramos Reyes</t>
  </si>
  <si>
    <t xml:space="preserve">Salvador </t>
  </si>
  <si>
    <t>Ríos Rodríguez</t>
  </si>
  <si>
    <t xml:space="preserve">Luis Melchor </t>
  </si>
  <si>
    <t>Segura Martínez</t>
  </si>
  <si>
    <t xml:space="preserve">Carlos </t>
  </si>
  <si>
    <t>Morales Carmona</t>
  </si>
  <si>
    <t xml:space="preserve">Luis Maurilio </t>
  </si>
  <si>
    <t>Nava Montemayor</t>
  </si>
  <si>
    <t>Blanca Patricia z</t>
  </si>
  <si>
    <t>Pérez Góme</t>
  </si>
  <si>
    <t xml:space="preserve">Héctor Fernando </t>
  </si>
  <si>
    <t>González Cachón</t>
  </si>
  <si>
    <t xml:space="preserve">Olivia </t>
  </si>
  <si>
    <t>Garza De Los Santos</t>
  </si>
  <si>
    <t xml:space="preserve">Carmen </t>
  </si>
  <si>
    <t>Lúa Díaz</t>
  </si>
  <si>
    <t xml:space="preserve">Verónica </t>
  </si>
  <si>
    <t>Lemus Cocoletzi</t>
  </si>
  <si>
    <t xml:space="preserve">María De Los Angeles </t>
  </si>
  <si>
    <t>Moreno Alvarado</t>
  </si>
  <si>
    <t xml:space="preserve">Gregorio </t>
  </si>
  <si>
    <t>Muciño Pérez</t>
  </si>
  <si>
    <t xml:space="preserve">Ernesto Edgar </t>
  </si>
  <si>
    <t>Espinoza Vega</t>
  </si>
  <si>
    <t xml:space="preserve">Isabel Priscila </t>
  </si>
  <si>
    <t>Vera Hernández</t>
  </si>
  <si>
    <t xml:space="preserve">María Eugenia </t>
  </si>
  <si>
    <t>González Alcocer</t>
  </si>
  <si>
    <t xml:space="preserve">Deunis Ivette </t>
  </si>
  <si>
    <t>Meade Gaudry</t>
  </si>
  <si>
    <t xml:space="preserve">Alma Delia </t>
  </si>
  <si>
    <t>Velasco Illanes</t>
  </si>
  <si>
    <t xml:space="preserve">María de Lourdes </t>
  </si>
  <si>
    <t>Amaya Reyes</t>
  </si>
  <si>
    <t xml:space="preserve">Jaime </t>
  </si>
  <si>
    <t>Alvarado López</t>
  </si>
  <si>
    <t>Gómez Roque</t>
  </si>
  <si>
    <t xml:space="preserve">Artemio </t>
  </si>
  <si>
    <t>López Casillas</t>
  </si>
  <si>
    <t xml:space="preserve">Rubén </t>
  </si>
  <si>
    <t>Espinoza Zárate.</t>
  </si>
  <si>
    <t xml:space="preserve">Daniel Pedro </t>
  </si>
  <si>
    <t>Ruíz Rodríguez</t>
  </si>
  <si>
    <t xml:space="preserve">Eduardo </t>
  </si>
  <si>
    <t>Hernández Rojas</t>
  </si>
  <si>
    <t xml:space="preserve">Adrián </t>
  </si>
  <si>
    <t>Pedroso Castillo</t>
  </si>
  <si>
    <t xml:space="preserve">Julio </t>
  </si>
  <si>
    <t>Pérez Guzmán</t>
  </si>
  <si>
    <t>Mejía Mateos</t>
  </si>
  <si>
    <t xml:space="preserve">Francis Irma </t>
  </si>
  <si>
    <t>Pirín Cigarrero</t>
  </si>
  <si>
    <t>Roberto Sánchez</t>
  </si>
  <si>
    <t xml:space="preserve"> Lazo Pérez</t>
  </si>
  <si>
    <t xml:space="preserve">Blas </t>
  </si>
  <si>
    <t>Carmona Salazar</t>
  </si>
  <si>
    <t xml:space="preserve">Francisco Javier </t>
  </si>
  <si>
    <t>Hernández Garduño</t>
  </si>
  <si>
    <t xml:space="preserve">Adriana Virginia </t>
  </si>
  <si>
    <t>Ayuso Vázquez</t>
  </si>
  <si>
    <t xml:space="preserve">José Ángel Edmundo </t>
  </si>
  <si>
    <t>Saldaña Zamarrón</t>
  </si>
  <si>
    <t>Yáñez Maya</t>
  </si>
  <si>
    <t xml:space="preserve">Luis Guerrero </t>
  </si>
  <si>
    <t>Sanabria</t>
  </si>
  <si>
    <t>José Luis</t>
  </si>
  <si>
    <t>Anguiano Pérez</t>
  </si>
  <si>
    <t>Tamayo Huelgas</t>
  </si>
  <si>
    <t>Enrique López</t>
  </si>
  <si>
    <t xml:space="preserve">Rebeca </t>
  </si>
  <si>
    <t>Hernández Muñoz</t>
  </si>
  <si>
    <t xml:space="preserve">Felipe de Jesús </t>
  </si>
  <si>
    <t>González Camarena</t>
  </si>
  <si>
    <t xml:space="preserve">Elizabeth </t>
  </si>
  <si>
    <t>Mateos Hernández</t>
  </si>
  <si>
    <t xml:space="preserve">Miguel Angel </t>
  </si>
  <si>
    <t>Bautista Moreno</t>
  </si>
  <si>
    <t xml:space="preserve">Abraham </t>
  </si>
  <si>
    <t>Cherem Mizrahi</t>
  </si>
  <si>
    <t xml:space="preserve">Martha Patricia </t>
  </si>
  <si>
    <t>Landeros Barajas</t>
  </si>
  <si>
    <t xml:space="preserve">Adelaido </t>
  </si>
  <si>
    <t>López López</t>
  </si>
  <si>
    <t>García Rodríguez</t>
  </si>
  <si>
    <t>Rico Pineda</t>
  </si>
  <si>
    <t xml:space="preserve">Gabriela Alejandra </t>
  </si>
  <si>
    <t>Beltrán Romero</t>
  </si>
  <si>
    <t xml:space="preserve">Razziel Abraham </t>
  </si>
  <si>
    <t>López Ávila</t>
  </si>
  <si>
    <t>Cervantes Olvera</t>
  </si>
  <si>
    <t>Francisco Javier</t>
  </si>
  <si>
    <t xml:space="preserve"> González Zavala</t>
  </si>
  <si>
    <t xml:space="preserve">Leticia </t>
  </si>
  <si>
    <t>Huergo Hernández</t>
  </si>
  <si>
    <t xml:space="preserve">Ana María </t>
  </si>
  <si>
    <t>Acata Balderas</t>
  </si>
  <si>
    <t xml:space="preserve">Raúl </t>
  </si>
  <si>
    <t>Hernández Carranza</t>
  </si>
  <si>
    <t xml:space="preserve">Alfredo </t>
  </si>
  <si>
    <t>Gaytán Moreno</t>
  </si>
  <si>
    <t xml:space="preserve">María del Rocío </t>
  </si>
  <si>
    <t>Coronel Vargas</t>
  </si>
  <si>
    <t xml:space="preserve">Martha Teresa </t>
  </si>
  <si>
    <t>Delgado Peralta</t>
  </si>
  <si>
    <t xml:space="preserve">Sara Guadalupe </t>
  </si>
  <si>
    <t>Figueroa Canedo</t>
  </si>
  <si>
    <t xml:space="preserve">Arturo </t>
  </si>
  <si>
    <t>Escobar y Vega</t>
  </si>
  <si>
    <t>José Antonio</t>
  </si>
  <si>
    <t xml:space="preserve"> Arévalo González</t>
  </si>
  <si>
    <t xml:space="preserve">Francisco De Paula </t>
  </si>
  <si>
    <t>Agundis Arias</t>
  </si>
  <si>
    <t xml:space="preserve">Bernardo </t>
  </si>
  <si>
    <t>De la Garza Herrera</t>
  </si>
  <si>
    <t>Jaime Aguilar</t>
  </si>
  <si>
    <t>Álvarez Mazarrasa</t>
  </si>
  <si>
    <t xml:space="preserve">Norma </t>
  </si>
  <si>
    <t>Gutiérrez De La Torre</t>
  </si>
  <si>
    <t>Héctor Mauricio</t>
  </si>
  <si>
    <t xml:space="preserve"> López Velázquez</t>
  </si>
  <si>
    <t xml:space="preserve">José </t>
  </si>
  <si>
    <t>Medel Ibarra</t>
  </si>
  <si>
    <t xml:space="preserve">María Claudia </t>
  </si>
  <si>
    <t>Esqueda Llanes</t>
  </si>
  <si>
    <t>Manuel</t>
  </si>
  <si>
    <t xml:space="preserve"> Jiménez Guzmán</t>
  </si>
  <si>
    <t>Mónica Leticia</t>
  </si>
  <si>
    <t xml:space="preserve"> Serrano Peña</t>
  </si>
  <si>
    <t xml:space="preserve">Sofía </t>
  </si>
  <si>
    <t>Figueroa Torres</t>
  </si>
  <si>
    <t>José María</t>
  </si>
  <si>
    <t xml:space="preserve"> Rivera Cabello</t>
  </si>
  <si>
    <t xml:space="preserve">M. Teresita De Jesús </t>
  </si>
  <si>
    <t>Aguilar Marmolejo</t>
  </si>
  <si>
    <t xml:space="preserve"> J. Jesús </t>
  </si>
  <si>
    <t>López Sandoval</t>
  </si>
  <si>
    <t xml:space="preserve">Juan Antonio </t>
  </si>
  <si>
    <t>Arévalo López</t>
  </si>
  <si>
    <t xml:space="preserve">Christian Martín </t>
  </si>
  <si>
    <t>Lujano Nicolás</t>
  </si>
  <si>
    <t xml:space="preserve">María Gabriela </t>
  </si>
  <si>
    <t>González Martínez</t>
  </si>
  <si>
    <t xml:space="preserve">Irma </t>
  </si>
  <si>
    <t>Islas León</t>
  </si>
  <si>
    <t xml:space="preserve">Obdulio </t>
  </si>
  <si>
    <t>Ávila Mayo</t>
  </si>
  <si>
    <t xml:space="preserve">José Espina </t>
  </si>
  <si>
    <t>Von Roehrich</t>
  </si>
  <si>
    <t xml:space="preserve">Jorge Alberto </t>
  </si>
  <si>
    <t>Lara Rivera</t>
  </si>
  <si>
    <t xml:space="preserve">Rodrigo </t>
  </si>
  <si>
    <t>Chávez Contreras</t>
  </si>
  <si>
    <t>Juan Manuel</t>
  </si>
  <si>
    <t xml:space="preserve"> González Maltos</t>
  </si>
  <si>
    <t>Maricela</t>
  </si>
  <si>
    <t xml:space="preserve"> Contreras Julián</t>
  </si>
  <si>
    <t xml:space="preserve">Higinio </t>
  </si>
  <si>
    <t>Chávez García</t>
  </si>
  <si>
    <t xml:space="preserve">Miguel Ángel </t>
  </si>
  <si>
    <t>Solares Chávez</t>
  </si>
  <si>
    <t xml:space="preserve">Juventino </t>
  </si>
  <si>
    <t>Rodríguez Ramos</t>
  </si>
  <si>
    <t>María Guadalupe</t>
  </si>
  <si>
    <t xml:space="preserve"> Chavira de la Rosa</t>
  </si>
  <si>
    <t xml:space="preserve"> Héctor </t>
  </si>
  <si>
    <t xml:space="preserve">José Guadalupe </t>
  </si>
  <si>
    <t>Jiménez Magaña</t>
  </si>
  <si>
    <t xml:space="preserve">René </t>
  </si>
  <si>
    <t>Bejarano Martínez</t>
  </si>
  <si>
    <t>Villanueva Albarrán</t>
  </si>
  <si>
    <t xml:space="preserve">Lourdes </t>
  </si>
  <si>
    <t>Alonso Flores</t>
  </si>
  <si>
    <t>Rojo e Incháustegui</t>
  </si>
  <si>
    <t>Hernández Nava</t>
  </si>
  <si>
    <t>Morales Sánchez</t>
  </si>
  <si>
    <t xml:space="preserve">Efraín </t>
  </si>
  <si>
    <t xml:space="preserve">Silvia </t>
  </si>
  <si>
    <t>Oliva Fragoso</t>
  </si>
  <si>
    <t>Carrasco Baza</t>
  </si>
  <si>
    <t>María Araceli</t>
  </si>
  <si>
    <t xml:space="preserve"> Vázquez Camacho</t>
  </si>
  <si>
    <t>Hernández Raigosa</t>
  </si>
  <si>
    <t xml:space="preserve">Silvia Lorena </t>
  </si>
  <si>
    <t>Villavicencio Ayala</t>
  </si>
  <si>
    <t xml:space="preserve">José Benjamín </t>
  </si>
  <si>
    <t xml:space="preserve">Rodolfo Francisco </t>
  </si>
  <si>
    <t>Covarrubias Gutiérrez</t>
  </si>
  <si>
    <t xml:space="preserve">Pablo </t>
  </si>
  <si>
    <t>Trejo Pérez</t>
  </si>
  <si>
    <t xml:space="preserve">Gabriela </t>
  </si>
  <si>
    <t>Cuevas Barrón</t>
  </si>
  <si>
    <t>Guadalupe</t>
  </si>
  <si>
    <t xml:space="preserve"> Ocampo Olvera</t>
  </si>
  <si>
    <t>Fernández Allende</t>
  </si>
  <si>
    <t xml:space="preserve">Roberto Carlos </t>
  </si>
  <si>
    <t>Reyes Gámiz</t>
  </si>
  <si>
    <t>Escamilla Salinas</t>
  </si>
  <si>
    <t xml:space="preserve">Alberto </t>
  </si>
  <si>
    <t>Trejo Villafuerte</t>
  </si>
  <si>
    <t xml:space="preserve">Francisco </t>
  </si>
  <si>
    <t>Chiguil Figueroa</t>
  </si>
  <si>
    <t xml:space="preserve">Rigoberto Fidencio </t>
  </si>
  <si>
    <t>Nieto López</t>
  </si>
  <si>
    <t xml:space="preserve">Elio Ramón </t>
  </si>
  <si>
    <t xml:space="preserve">Valentín Eduardo </t>
  </si>
  <si>
    <t>Malpica Rodríguez</t>
  </si>
  <si>
    <t xml:space="preserve">María Elena </t>
  </si>
  <si>
    <t>Torres Baltazar</t>
  </si>
  <si>
    <t xml:space="preserve">Andrés </t>
  </si>
  <si>
    <t>Lozano Lozano</t>
  </si>
  <si>
    <t xml:space="preserve"> Arturo </t>
  </si>
  <si>
    <t>Díaz Betancourt</t>
  </si>
  <si>
    <t xml:space="preserve"> Rafael Adrián </t>
  </si>
  <si>
    <t xml:space="preserve"> José Luis </t>
  </si>
  <si>
    <t xml:space="preserve"> Gonzalo </t>
  </si>
  <si>
    <t xml:space="preserve"> María Teresa </t>
  </si>
  <si>
    <t xml:space="preserve"> Laura Eugenia </t>
  </si>
  <si>
    <t xml:space="preserve"> Laura Gilda </t>
  </si>
  <si>
    <t xml:space="preserve"> Rosa María </t>
  </si>
  <si>
    <t xml:space="preserve"> Juan Alberto </t>
  </si>
  <si>
    <t xml:space="preserve"> Enrique </t>
  </si>
  <si>
    <t xml:space="preserve"> América </t>
  </si>
  <si>
    <t xml:space="preserve"> Jaime </t>
  </si>
  <si>
    <t xml:space="preserve"> Guillermo </t>
  </si>
  <si>
    <t xml:space="preserve"> Héctor Mauricio </t>
  </si>
  <si>
    <t xml:space="preserve"> Rafael </t>
  </si>
  <si>
    <t xml:space="preserve"> Manuel Armando </t>
  </si>
  <si>
    <t xml:space="preserve"> Peter </t>
  </si>
  <si>
    <t xml:space="preserve"> Marcela </t>
  </si>
  <si>
    <t xml:space="preserve"> Armando Tonatiuh </t>
  </si>
  <si>
    <t xml:space="preserve"> Helios </t>
  </si>
  <si>
    <t xml:space="preserve"> Gustavo Ernesto </t>
  </si>
  <si>
    <t xml:space="preserve"> Carlos </t>
  </si>
  <si>
    <t xml:space="preserve"> María Gisela Emma </t>
  </si>
  <si>
    <t xml:space="preserve"> Renato Juan </t>
  </si>
  <si>
    <t xml:space="preserve"> Aminadab Rafael </t>
  </si>
  <si>
    <t xml:space="preserve"> Maximiliano</t>
  </si>
  <si>
    <t xml:space="preserve"> Gerardo </t>
  </si>
  <si>
    <t xml:space="preserve"> Bertha Noelia </t>
  </si>
  <si>
    <t xml:space="preserve"> Eduardo </t>
  </si>
  <si>
    <t xml:space="preserve"> Lorenzo </t>
  </si>
  <si>
    <t xml:space="preserve"> Leonel </t>
  </si>
  <si>
    <t xml:space="preserve"> María del Carmen </t>
  </si>
  <si>
    <t>Alcántara Pérez.</t>
  </si>
  <si>
    <t xml:space="preserve"> Alfredo </t>
  </si>
  <si>
    <t xml:space="preserve"> Ernesto </t>
  </si>
  <si>
    <t xml:space="preserve"> Casildo </t>
  </si>
  <si>
    <t xml:space="preserve"> Mariana </t>
  </si>
  <si>
    <t xml:space="preserve"> Longino </t>
  </si>
  <si>
    <t xml:space="preserve"> Juan Manuel </t>
  </si>
  <si>
    <t xml:space="preserve"> Reyna Aída </t>
  </si>
  <si>
    <t xml:space="preserve"> Francisco </t>
  </si>
  <si>
    <t xml:space="preserve"> Irma Eugenia </t>
  </si>
  <si>
    <t xml:space="preserve">Margarita María </t>
  </si>
  <si>
    <t xml:space="preserve"> Gustavo Adolfo </t>
  </si>
  <si>
    <t xml:space="preserve"> Enrique Javier </t>
  </si>
  <si>
    <t xml:space="preserve">  Juan Carlos </t>
  </si>
  <si>
    <t xml:space="preserve"> Pablo César </t>
  </si>
  <si>
    <t xml:space="preserve"> Gabriel Alfonso </t>
  </si>
  <si>
    <t xml:space="preserve"> Miguel </t>
  </si>
  <si>
    <t xml:space="preserve"> Olga </t>
  </si>
  <si>
    <t xml:space="preserve"> Gina Ishell </t>
  </si>
  <si>
    <t xml:space="preserve"> Juvencio </t>
  </si>
  <si>
    <t xml:space="preserve"> Javier </t>
  </si>
  <si>
    <t xml:space="preserve"> Felipe de Jesús </t>
  </si>
  <si>
    <t xml:space="preserve"> María Cristina Margarita </t>
  </si>
  <si>
    <t xml:space="preserve"> Martín </t>
  </si>
  <si>
    <t xml:space="preserve"> Félix Vidal </t>
  </si>
  <si>
    <t xml:space="preserve"> Enoé Margarita  </t>
  </si>
  <si>
    <t xml:space="preserve"> Jesús Cuauhtémoc </t>
  </si>
  <si>
    <t xml:space="preserve"> Eugenia </t>
  </si>
  <si>
    <t xml:space="preserve"> Raúl Armando </t>
  </si>
  <si>
    <t xml:space="preserve"> Edmundo </t>
  </si>
  <si>
    <t xml:space="preserve"> Humberto </t>
  </si>
  <si>
    <t xml:space="preserve"> Alicia Virginia </t>
  </si>
  <si>
    <t xml:space="preserve"> Margarita Cleofas </t>
  </si>
  <si>
    <t xml:space="preserve"> Edgar Rolando </t>
  </si>
  <si>
    <t xml:space="preserve"> Jaime Miguel </t>
  </si>
  <si>
    <t xml:space="preserve"> Miguel Medardo </t>
  </si>
  <si>
    <t xml:space="preserve"> Cuauhtémoc </t>
  </si>
  <si>
    <t xml:space="preserve"> Juan José </t>
  </si>
  <si>
    <t xml:space="preserve"> Alicia Irina </t>
  </si>
  <si>
    <t xml:space="preserve"> Marco Antonio </t>
  </si>
  <si>
    <t xml:space="preserve"> María de los Angeles </t>
  </si>
  <si>
    <t xml:space="preserve"> Hiram </t>
  </si>
  <si>
    <t xml:space="preserve"> Patricia </t>
  </si>
  <si>
    <t xml:space="preserve"> Alejandro </t>
  </si>
  <si>
    <t xml:space="preserve"> Salvador </t>
  </si>
  <si>
    <t xml:space="preserve"> Ricardo </t>
  </si>
  <si>
    <t xml:space="preserve"> Yolanda de las Mercedes </t>
  </si>
  <si>
    <t xml:space="preserve">  Susana  Guillermina  </t>
  </si>
  <si>
    <t xml:space="preserve"> Bernardino</t>
  </si>
  <si>
    <t xml:space="preserve"> Iris Edith </t>
  </si>
  <si>
    <t xml:space="preserve"> Adolfo </t>
  </si>
  <si>
    <t xml:space="preserve"> Ruth</t>
  </si>
  <si>
    <t xml:space="preserve"> Clara Marina </t>
  </si>
  <si>
    <t xml:space="preserve"> María Guadalupe Josefina </t>
  </si>
  <si>
    <t xml:space="preserve"> Ana Laura </t>
  </si>
  <si>
    <t xml:space="preserve">  Miguel Angel </t>
  </si>
  <si>
    <t xml:space="preserve"> Dione </t>
  </si>
  <si>
    <t xml:space="preserve"> Horacio </t>
  </si>
  <si>
    <t xml:space="preserve"> Raúl Antonio </t>
  </si>
  <si>
    <t xml:space="preserve"> Tomás </t>
  </si>
  <si>
    <t xml:space="preserve"> Federico </t>
  </si>
  <si>
    <t xml:space="preserve"> Leticia </t>
  </si>
  <si>
    <t xml:space="preserve"> Alejandro Diez </t>
  </si>
  <si>
    <t xml:space="preserve">  Jacqueline  Guadalupe  </t>
  </si>
  <si>
    <t xml:space="preserve"> Emilio </t>
  </si>
  <si>
    <t xml:space="preserve"> Iván Reynaldo </t>
  </si>
  <si>
    <t xml:space="preserve">Walter Alberto </t>
  </si>
  <si>
    <t xml:space="preserve"> Francisco Fernando </t>
  </si>
  <si>
    <t xml:space="preserve"> Camilo </t>
  </si>
  <si>
    <t xml:space="preserve"> Eleazar Roberto </t>
  </si>
  <si>
    <t xml:space="preserve"> Santiago </t>
  </si>
  <si>
    <t xml:space="preserve"> Arnold </t>
  </si>
  <si>
    <t xml:space="preserve"> Edgar </t>
  </si>
  <si>
    <t xml:space="preserve"> Maximino Alejandro </t>
  </si>
  <si>
    <t xml:space="preserve"> Rolando Alfonso </t>
  </si>
  <si>
    <t xml:space="preserve"> Víctor Hugo </t>
  </si>
  <si>
    <t xml:space="preserve"> Jacobo Manfredo </t>
  </si>
  <si>
    <t xml:space="preserve"> Lorena </t>
  </si>
  <si>
    <t xml:space="preserve"> Marcos </t>
  </si>
  <si>
    <t>Morales Torres</t>
  </si>
  <si>
    <t>Ríos Martínez</t>
  </si>
  <si>
    <t>Bonilla Cedillo</t>
  </si>
  <si>
    <t>Gutiérrez Yáñez</t>
  </si>
  <si>
    <t>Mora Martínez</t>
  </si>
  <si>
    <t>Pacheco Gamiño</t>
  </si>
  <si>
    <t>Solís Obregón</t>
  </si>
  <si>
    <t>Fernández Avila</t>
  </si>
  <si>
    <t>Ricalde de Jager</t>
  </si>
  <si>
    <t>León Aveleyra</t>
  </si>
  <si>
    <t>López Granados</t>
  </si>
  <si>
    <t>Campos López</t>
  </si>
  <si>
    <t>Solís Peón</t>
  </si>
  <si>
    <t>Widmer López</t>
  </si>
  <si>
    <t>Manjarrez Meneses</t>
  </si>
  <si>
    <t>Serrano Jiménez</t>
  </si>
  <si>
    <t>Argüelles Guzmán</t>
  </si>
  <si>
    <t>Barroso Repizo</t>
  </si>
  <si>
    <t>Robles Colín</t>
  </si>
  <si>
    <t>Döring Casar</t>
  </si>
  <si>
    <t>López García</t>
  </si>
  <si>
    <t>Anguiano Flores</t>
  </si>
  <si>
    <t>Toscano Velasco</t>
  </si>
  <si>
    <t>Luna Coria</t>
  </si>
  <si>
    <t>García Noriega</t>
  </si>
  <si>
    <t>Brugada Molina</t>
  </si>
  <si>
    <t xml:space="preserve"> Zavaleta Salgado</t>
  </si>
  <si>
    <t>Herrera Tovar</t>
  </si>
  <si>
    <t>Santacruz Fabila</t>
  </si>
  <si>
    <t xml:space="preserve"> Ramos Iturbide</t>
  </si>
  <si>
    <t>Manzanares Córdova</t>
  </si>
  <si>
    <t>Torres Tello</t>
  </si>
  <si>
    <t>Abascal Carranza</t>
  </si>
  <si>
    <t>Garduño Morales</t>
  </si>
  <si>
    <t>Escudero Alvarez</t>
  </si>
  <si>
    <t>Moreno Uriegas</t>
  </si>
  <si>
    <t>Michel Díaz</t>
  </si>
  <si>
    <t>Del Castillo Negrete y Barrera</t>
  </si>
  <si>
    <t>Castillo Mota</t>
  </si>
  <si>
    <t>Gutiérrez de la Torre</t>
  </si>
  <si>
    <t>González Compean</t>
  </si>
  <si>
    <t xml:space="preserve"> Espino Arévalo</t>
  </si>
  <si>
    <t>Moreno Garavilla</t>
  </si>
  <si>
    <t>Barajas Ruiz</t>
  </si>
  <si>
    <t>López Nájera</t>
  </si>
  <si>
    <t>González Gamio</t>
  </si>
  <si>
    <t xml:space="preserve"> Díaz González</t>
  </si>
  <si>
    <t>Gutiérrez de Alba</t>
  </si>
  <si>
    <t>Serrano Pérez</t>
  </si>
  <si>
    <t>Delgado Ramírez</t>
  </si>
  <si>
    <t>Quintero Martínez</t>
  </si>
  <si>
    <t>Flores Hernández</t>
  </si>
  <si>
    <t>Velasco Oliva</t>
  </si>
  <si>
    <t>Guerrero Vázquez</t>
  </si>
  <si>
    <t>Buendía Hegewisch</t>
  </si>
  <si>
    <t>Uranga Muñoz</t>
  </si>
  <si>
    <t>Gallegos Melo</t>
  </si>
  <si>
    <t>García León</t>
  </si>
  <si>
    <t>Rodríguez Peredo</t>
  </si>
  <si>
    <t>González Garza</t>
  </si>
  <si>
    <t>Sánchez Hernández</t>
  </si>
  <si>
    <t>Olalde Omaña</t>
  </si>
  <si>
    <t>Paz Márquez</t>
  </si>
  <si>
    <t>Relión Díaz</t>
  </si>
  <si>
    <t>Reyes Cano</t>
  </si>
  <si>
    <t>del Alizal Arriaga</t>
  </si>
  <si>
    <t>Vives Chavarría</t>
  </si>
  <si>
    <t>Coronado Mancilla</t>
  </si>
  <si>
    <t>Linares Ortíz</t>
  </si>
  <si>
    <t>Garza Arriaga</t>
  </si>
  <si>
    <t xml:space="preserve"> Millán Cereceres</t>
  </si>
  <si>
    <t>Calderón Rangel</t>
  </si>
  <si>
    <t xml:space="preserve"> Rivera Sánchez</t>
  </si>
  <si>
    <t>de la Peza Berrios</t>
  </si>
  <si>
    <t>Hernández Martínez</t>
  </si>
  <si>
    <t>Caudillo Zambrano</t>
  </si>
  <si>
    <t>Castillo Mendoza</t>
  </si>
  <si>
    <t>Castro Vega</t>
  </si>
  <si>
    <t>Agustín Agustín</t>
  </si>
  <si>
    <t>García Ríos</t>
  </si>
  <si>
    <t>Gómez del Campo Gursa</t>
  </si>
  <si>
    <t>Morales Martínez</t>
  </si>
  <si>
    <t>Angel Hernández</t>
  </si>
  <si>
    <t>Pacheco Salas</t>
  </si>
  <si>
    <t>Beltrán García</t>
  </si>
  <si>
    <t>Castañeda Cuautle</t>
  </si>
  <si>
    <t>Gutiérrez Martínez</t>
  </si>
  <si>
    <t>Valdés Osorio</t>
  </si>
  <si>
    <t xml:space="preserve"> Alvarez Pantoja</t>
  </si>
  <si>
    <t>Pérez Franco</t>
  </si>
  <si>
    <t>Macías Ortega</t>
  </si>
  <si>
    <t>Pontones Martínez</t>
  </si>
  <si>
    <t>Lozano Gracia</t>
  </si>
  <si>
    <t>Cravioto Cortés</t>
  </si>
  <si>
    <t>Figueroa Cuevas</t>
  </si>
  <si>
    <t>Padilla Zazueta</t>
  </si>
  <si>
    <t>Múzquiz Scheib</t>
  </si>
  <si>
    <t>Bauer Mengelberg López</t>
  </si>
  <si>
    <t>Márquez González</t>
  </si>
  <si>
    <t>Luna Alviso</t>
  </si>
  <si>
    <t>López Velázquez</t>
  </si>
  <si>
    <t>Moreno Ordóñez</t>
  </si>
  <si>
    <t>Guerrero Romero</t>
  </si>
  <si>
    <t>Fernández Agrá Sánchez</t>
  </si>
  <si>
    <t>Andrade González</t>
  </si>
  <si>
    <t>Antolín Flores</t>
  </si>
  <si>
    <t>Hernández Durán</t>
  </si>
  <si>
    <t>Xolalpa Ramos</t>
  </si>
  <si>
    <t>Romero Silva</t>
  </si>
  <si>
    <t>Gómez Gleason</t>
  </si>
  <si>
    <t>Cedillo Valdés</t>
  </si>
  <si>
    <t>Montero Saucedo</t>
  </si>
  <si>
    <t>Suárez Cortés</t>
  </si>
  <si>
    <t>Ortiz Chávez</t>
  </si>
  <si>
    <t xml:space="preserve"> Gilberto</t>
  </si>
  <si>
    <t xml:space="preserve">Esperanza </t>
  </si>
  <si>
    <t>Morales Galicia</t>
  </si>
  <si>
    <t>Hernández Ornelas.</t>
  </si>
  <si>
    <t xml:space="preserve">Emilio </t>
  </si>
  <si>
    <t>PRD-PT-Convergencia-PCD-PSN-PAS</t>
  </si>
  <si>
    <t>Listado de Diputados por Partido Político y Principio de Representación, Distrito Federal 1997-2000) I Legislatura</t>
  </si>
  <si>
    <t>1997-2000</t>
  </si>
  <si>
    <t>1988-1991</t>
  </si>
  <si>
    <t>1991-1994</t>
  </si>
  <si>
    <t>1994-1997</t>
  </si>
  <si>
    <t>PPS</t>
  </si>
  <si>
    <t>PFCRN</t>
  </si>
  <si>
    <t>PARM</t>
  </si>
  <si>
    <t xml:space="preserve">Morales Rubio </t>
  </si>
  <si>
    <t>Maria Guadalupe</t>
  </si>
  <si>
    <t xml:space="preserve"> Gabriela</t>
  </si>
  <si>
    <t xml:space="preserve">Aguilar Marmolejo </t>
  </si>
  <si>
    <t>Gelista Gonzalez</t>
  </si>
  <si>
    <t xml:space="preserve"> Benjamin</t>
  </si>
  <si>
    <t>Hugo Carlos</t>
  </si>
  <si>
    <t>Moya Saavedra</t>
  </si>
  <si>
    <t>Jose Rafael</t>
  </si>
  <si>
    <t xml:space="preserve">Sarabia De La Garza </t>
  </si>
  <si>
    <t>Alfonso</t>
  </si>
  <si>
    <t>Gustavo</t>
  </si>
  <si>
    <t xml:space="preserve">Savin Cravioto </t>
  </si>
  <si>
    <t>Adolfo Alberto</t>
  </si>
  <si>
    <t>Carlos Erasmo</t>
  </si>
  <si>
    <t xml:space="preserve">Aceves Villagran </t>
  </si>
  <si>
    <t>Daniel</t>
  </si>
  <si>
    <t>Francisco Javier Gerardo</t>
  </si>
  <si>
    <t xml:space="preserve">Yañez Reyes </t>
  </si>
  <si>
    <t>Sergio Lorenzo</t>
  </si>
  <si>
    <t xml:space="preserve">Pruneda Gross </t>
  </si>
  <si>
    <t>Pablo Antonio George</t>
  </si>
  <si>
    <t>Adriana</t>
  </si>
  <si>
    <t xml:space="preserve">Palmero Andrade </t>
  </si>
  <si>
    <t>Sergio</t>
  </si>
  <si>
    <t xml:space="preserve">De La Torre Galindo </t>
  </si>
  <si>
    <t>Francisco</t>
  </si>
  <si>
    <t xml:space="preserve">Toache Porter </t>
  </si>
  <si>
    <t>Jose Enrique</t>
  </si>
  <si>
    <t xml:space="preserve">Barrios Bautista </t>
  </si>
  <si>
    <t>Judith</t>
  </si>
  <si>
    <t xml:space="preserve">Leandro Sanchez </t>
  </si>
  <si>
    <t>Esther</t>
  </si>
  <si>
    <t xml:space="preserve">Gomez Bravo </t>
  </si>
  <si>
    <t>Mayra Erendira</t>
  </si>
  <si>
    <t>Angelica</t>
  </si>
  <si>
    <t>Galvan Muñoz</t>
  </si>
  <si>
    <t>Jose Manuel</t>
  </si>
  <si>
    <t>Perez Noriega</t>
  </si>
  <si>
    <t>Hernandez Labastida</t>
  </si>
  <si>
    <t>Saldaña Hernandez</t>
  </si>
  <si>
    <t>Margarita</t>
  </si>
  <si>
    <t>Hiroishi Suzuki</t>
  </si>
  <si>
    <t>Jimenez Barranco</t>
  </si>
  <si>
    <t xml:space="preserve"> Pablo Jaime</t>
  </si>
  <si>
    <t xml:space="preserve">Salinas Torre </t>
  </si>
  <si>
    <t>Armando</t>
  </si>
  <si>
    <t>Irma</t>
  </si>
  <si>
    <t>Levin Coppel</t>
  </si>
  <si>
    <t>Netzahualcoyotl       </t>
  </si>
  <si>
    <t>Escobedo Miramontes</t>
  </si>
  <si>
    <t xml:space="preserve">West Silva </t>
  </si>
  <si>
    <t>Octavio Guillermo</t>
  </si>
  <si>
    <t xml:space="preserve">Toledano Landero </t>
  </si>
  <si>
    <t>Ortiz Haro Amieva</t>
  </si>
  <si>
    <t>Rene Baldomero</t>
  </si>
  <si>
    <t>Narro Cespedes</t>
  </si>
  <si>
    <t>Castellanos Cortes</t>
  </si>
  <si>
    <t>Benitez Gil</t>
  </si>
  <si>
    <t>Minjares Jimenez</t>
  </si>
  <si>
    <t>Rodriguez Ruiz</t>
  </si>
  <si>
    <t>Jose Luis</t>
  </si>
  <si>
    <t>Sara Isabel</t>
  </si>
  <si>
    <t>Luis Miguel</t>
  </si>
  <si>
    <t>Fernando</t>
  </si>
  <si>
    <t>Ramon Miguel        </t>
  </si>
  <si>
    <t>Pablo Jaime</t>
  </si>
  <si>
    <t>Bravo Martinez</t>
  </si>
  <si>
    <t>Altamirano Dimas</t>
  </si>
  <si>
    <t> Salvador</t>
  </si>
  <si>
    <t>Orduña Muñoz</t>
  </si>
  <si>
    <t>Hector Gerardo</t>
  </si>
  <si>
    <t xml:space="preserve">Tayde </t>
  </si>
  <si>
    <t>Luege Tamargo</t>
  </si>
  <si>
    <t xml:space="preserve">Gabriela Josefina </t>
  </si>
  <si>
    <t>Hamdan Amad    </t>
  </si>
  <si>
    <t xml:space="preserve">Fauzi </t>
  </si>
  <si>
    <t>Espina Von Roehrich</t>
  </si>
  <si>
    <t>Salido Y Torres</t>
  </si>
  <si>
    <t xml:space="preserve">Javier </t>
  </si>
  <si>
    <t>Padierna Luna</t>
  </si>
  <si>
    <t>Jose Peñaloza</t>
  </si>
  <si>
    <t>Ensastiga Santiago</t>
  </si>
  <si>
    <t>Barbaro Rojas Arreola</t>
  </si>
  <si>
    <t>Cervantes Peredo</t>
  </si>
  <si>
    <t>Alvarado Miguel</t>
  </si>
  <si>
    <t>Francisco Gilberto</t>
  </si>
  <si>
    <t>Reyes Aguirre</t>
  </si>
  <si>
    <t>Aguilar Olvera</t>
  </si>
  <si>
    <t>Saenz Ferral</t>
  </si>
  <si>
    <t xml:space="preserve">Jorge Emilio </t>
  </si>
  <si>
    <t>Roldan Rodriguez</t>
  </si>
  <si>
    <t xml:space="preserve">Maria Araceli </t>
  </si>
  <si>
    <t>Ojeda Y Norma</t>
  </si>
  <si>
    <t xml:space="preserve">Maria Del Carmen Cristina </t>
  </si>
  <si>
    <t>Salcedo Soriano</t>
  </si>
  <si>
    <t xml:space="preserve">Virginia </t>
  </si>
  <si>
    <t>Colin Galvan</t>
  </si>
  <si>
    <t>Stevens Ramirez</t>
  </si>
  <si>
    <t xml:space="preserve">Humberto Eduardo </t>
  </si>
  <si>
    <t>Fernandez Viezca</t>
  </si>
  <si>
    <t xml:space="preserve">Adrian </t>
  </si>
  <si>
    <t>Espinosa Olmedo</t>
  </si>
  <si>
    <t xml:space="preserve">Agustin </t>
  </si>
  <si>
    <t>Banda Santoyo</t>
  </si>
  <si>
    <t xml:space="preserve">Victor Manuel </t>
  </si>
  <si>
    <t>Gomez Alvarez</t>
  </si>
  <si>
    <t xml:space="preserve">Ramiro Martin </t>
  </si>
  <si>
    <t>Muciño Perez</t>
  </si>
  <si>
    <t xml:space="preserve">Jose Benjamin </t>
  </si>
  <si>
    <t>Jimenez Aguilar</t>
  </si>
  <si>
    <t xml:space="preserve">Monica Xochitl </t>
  </si>
  <si>
    <t>Garcia Rocha</t>
  </si>
  <si>
    <t>Torres Alvarez</t>
  </si>
  <si>
    <t xml:space="preserve">Carlos Daniel </t>
  </si>
  <si>
    <t>Ruiz Trejo</t>
  </si>
  <si>
    <t xml:space="preserve">Maria Luisa </t>
  </si>
  <si>
    <t>Manzanares Cordova</t>
  </si>
  <si>
    <t xml:space="preserve">Victor Adrian </t>
  </si>
  <si>
    <t>Cobian Alcala</t>
  </si>
  <si>
    <t xml:space="preserve">Maria Cristina Yolanda </t>
  </si>
  <si>
    <t>Nolazco Ochoa</t>
  </si>
  <si>
    <t>Hilario</t>
  </si>
  <si>
    <t>Salinas Guzman</t>
  </si>
  <si>
    <t xml:space="preserve">Enrique </t>
  </si>
  <si>
    <t>Lopez Espinosa</t>
  </si>
  <si>
    <t xml:space="preserve">Jesus Del Carmen </t>
  </si>
  <si>
    <t>Montemayor Aldrete</t>
  </si>
  <si>
    <t xml:space="preserve">Jorge Antonio </t>
  </si>
  <si>
    <t>Ortega Cortes</t>
  </si>
  <si>
    <t>Zenaida</t>
  </si>
  <si>
    <t>Ortega Colin</t>
  </si>
  <si>
    <t>Antonieta Virginia</t>
  </si>
  <si>
    <t>Hernandez Riquelme</t>
  </si>
  <si>
    <t>Monica Gabriela</t>
  </si>
  <si>
    <t>Larregui Nagel</t>
  </si>
  <si>
    <t>Erika</t>
  </si>
  <si>
    <t>Pedro</t>
  </si>
  <si>
    <t>Leopoldo</t>
  </si>
  <si>
    <t>Gonzalo Pedro</t>
  </si>
  <si>
    <t>David Ricardo</t>
  </si>
  <si>
    <t>Margarito</t>
  </si>
  <si>
    <t>Ivan</t>
  </si>
  <si>
    <t>Eduardo</t>
  </si>
  <si>
    <t>German</t>
  </si>
  <si>
    <t>Arturo</t>
  </si>
  <si>
    <t xml:space="preserve">Ling Altamirano </t>
  </si>
  <si>
    <t xml:space="preserve"> Hiram</t>
  </si>
  <si>
    <t>Gutierrez Cedillo</t>
  </si>
  <si>
    <t>Enrique</t>
  </si>
  <si>
    <t xml:space="preserve">Medina Valdez </t>
  </si>
  <si>
    <t>Gerardo</t>
  </si>
  <si>
    <t>Guarneros Saldaña</t>
  </si>
  <si>
    <t xml:space="preserve"> Rafael</t>
  </si>
  <si>
    <t>Barreto Y Rivera</t>
  </si>
  <si>
    <t xml:space="preserve"> Roman</t>
  </si>
  <si>
    <t>Patricia</t>
  </si>
  <si>
    <t xml:space="preserve"> Belisario</t>
  </si>
  <si>
    <t xml:space="preserve"> Laura Itzel</t>
  </si>
  <si>
    <t xml:space="preserve"> Amalia Dolores</t>
  </si>
  <si>
    <t>Gomez Y Alvarez</t>
  </si>
  <si>
    <t xml:space="preserve"> Pablo</t>
  </si>
  <si>
    <t>Javier Ariel</t>
  </si>
  <si>
    <t>Suarez Nimo</t>
  </si>
  <si>
    <t>Domingo</t>
  </si>
  <si>
    <t>Valdez Romero</t>
  </si>
  <si>
    <t>Omaña Herrera</t>
  </si>
  <si>
    <t>Carlos Ernie</t>
  </si>
  <si>
    <t>Oscar Mauro</t>
  </si>
  <si>
    <t>Silvia Estela</t>
  </si>
  <si>
    <t xml:space="preserve">Meouchi Lahud </t>
  </si>
  <si>
    <t>Edmundo</t>
  </si>
  <si>
    <t>Miguel Angel</t>
  </si>
  <si>
    <t xml:space="preserve">Romero Castillo </t>
  </si>
  <si>
    <t>Loyola Rebollar</t>
  </si>
  <si>
    <t>Ignacio</t>
  </si>
  <si>
    <t>Benjamin</t>
  </si>
  <si>
    <t>Hidalgo Ponce</t>
  </si>
  <si>
    <t>PRD, PT y Convergencia</t>
  </si>
  <si>
    <t>Convergencia</t>
  </si>
  <si>
    <t xml:space="preserve"> Jacobo Manfredo</t>
  </si>
  <si>
    <t xml:space="preserve">Vences Espinoza </t>
  </si>
  <si>
    <t>Leticia</t>
  </si>
  <si>
    <t>Santiago</t>
  </si>
  <si>
    <t>Esveida</t>
  </si>
  <si>
    <t>Oscar Guillermo</t>
  </si>
  <si>
    <t>Jesus</t>
  </si>
  <si>
    <t xml:space="preserve">Guevara Solis </t>
  </si>
  <si>
    <t>Laura</t>
  </si>
  <si>
    <t>PMS</t>
  </si>
  <si>
    <t>Conformación Parlamentaria Mujeres: Presencia (número) y Porcentaje por Partido y Tipo de Principio de Representación, Distrito Federal (1994-1997) 1a Legislatura</t>
  </si>
  <si>
    <t>Conformación Parlamentaria Mujeres: Presencia (número) y Porcentaje por Partido y Tipo de Principio de Representación, Distrito Federal (1991-1994) 2a Asamblea</t>
  </si>
  <si>
    <t>Conformación Parlamentaria Mujeres: Presencia (número) y Porcentaje por Partido y Tipo de Principio de Representación, Distrito Federal (1988-1991) 1a Asamblea</t>
  </si>
  <si>
    <t>Listado de Representantes por Partido Político y Principio de Representación, Distrito Federal 1988-1991) 1a Asamblea</t>
  </si>
  <si>
    <t>Barrios Richard</t>
  </si>
  <si>
    <t>María Alejandra</t>
  </si>
  <si>
    <t xml:space="preserve"> Francisco</t>
  </si>
  <si>
    <t>Sánchez Rodríguez</t>
  </si>
  <si>
    <t>Conformación Parlamentaria Mujeres: Presencia (número) y Porcentaje por Partido y Tipo de Principio de Representación, Distrito Federal (2015-2018) VII Legislatura</t>
  </si>
  <si>
    <t>Morena</t>
  </si>
  <si>
    <t>PH</t>
  </si>
  <si>
    <t>PES</t>
  </si>
  <si>
    <t>Listado de Diputados por Partido Político y Principio de Representación, Distrito Federal (2015-2018) VII Legislatura</t>
  </si>
  <si>
    <t>Distrito Electoral Local</t>
  </si>
  <si>
    <t>Periodo</t>
  </si>
  <si>
    <t>Arias Contreras</t>
  </si>
  <si>
    <t xml:space="preserve">Nora Del Carmen Bárbara </t>
  </si>
  <si>
    <t>2015-2018</t>
  </si>
  <si>
    <t>Ángeles Valencia</t>
  </si>
  <si>
    <t xml:space="preserve">Ana Juana </t>
  </si>
  <si>
    <t>MORENA</t>
  </si>
  <si>
    <t xml:space="preserve"> Tlacomulco Oliva</t>
  </si>
  <si>
    <t>Luciano</t>
  </si>
  <si>
    <t>Cravioto Romero</t>
  </si>
  <si>
    <t xml:space="preserve">Cesar Arnulfo </t>
  </si>
  <si>
    <t>Briones Monzón</t>
  </si>
  <si>
    <t xml:space="preserve">Juan Jesús </t>
  </si>
  <si>
    <t>Martínez López</t>
  </si>
  <si>
    <t xml:space="preserve">Paulo Cesar </t>
  </si>
  <si>
    <t>Núñez López</t>
  </si>
  <si>
    <t xml:space="preserve">Néstor </t>
  </si>
  <si>
    <t>Segura Trejo</t>
  </si>
  <si>
    <t xml:space="preserve">Elena Edith </t>
  </si>
  <si>
    <t>Ballesteros López</t>
  </si>
  <si>
    <t>Suárez Del Real Y Aguilera</t>
  </si>
  <si>
    <t xml:space="preserve">José Alfonso </t>
  </si>
  <si>
    <t>Hernández Mora</t>
  </si>
  <si>
    <t xml:space="preserve">Minerva Citlalli </t>
  </si>
  <si>
    <t>De La Cruz Menez</t>
  </si>
  <si>
    <t xml:space="preserve">Felipe Félix </t>
  </si>
  <si>
    <t>Mendoza Acevedo</t>
  </si>
  <si>
    <t xml:space="preserve">Luis Alberto </t>
  </si>
  <si>
    <t>Delgadillo Moreno</t>
  </si>
  <si>
    <t>Hernández Sotelo</t>
  </si>
  <si>
    <t>Janet Adriana</t>
  </si>
  <si>
    <t>Rubalcava Suarez</t>
  </si>
  <si>
    <t>Pirin Cigarrero</t>
  </si>
  <si>
    <t>Corchado Acevedo</t>
  </si>
  <si>
    <t xml:space="preserve">Juan Gabriel </t>
  </si>
  <si>
    <t xml:space="preserve">Ernesto </t>
  </si>
  <si>
    <t>Peralta León</t>
  </si>
  <si>
    <t>Abadia Pardo</t>
  </si>
  <si>
    <t>Campos González</t>
  </si>
  <si>
    <t xml:space="preserve">Penélope </t>
  </si>
  <si>
    <t>Rodríguez Ruiz</t>
  </si>
  <si>
    <t>Alavez Ruiz</t>
  </si>
  <si>
    <t>Hernández Hernández</t>
  </si>
  <si>
    <t>Texta Solís</t>
  </si>
  <si>
    <t xml:space="preserve">Iván </t>
  </si>
  <si>
    <t xml:space="preserve">Mauricio Alonso </t>
  </si>
  <si>
    <t>Quijano Morales</t>
  </si>
  <si>
    <t>Luis Gerardo</t>
  </si>
  <si>
    <t>Moguel Robles</t>
  </si>
  <si>
    <t>Martínez Vite</t>
  </si>
  <si>
    <t xml:space="preserve">Raymundo </t>
  </si>
  <si>
    <t>Morales Miranda</t>
  </si>
  <si>
    <t xml:space="preserve">Flor Ivone </t>
  </si>
  <si>
    <t>Carrasco Aguilar</t>
  </si>
  <si>
    <t xml:space="preserve">Darío </t>
  </si>
  <si>
    <t xml:space="preserve"> Lozano Torres</t>
  </si>
  <si>
    <t>María Eugenia</t>
  </si>
  <si>
    <t>Juárez López</t>
  </si>
  <si>
    <t xml:space="preserve">Juana María </t>
  </si>
  <si>
    <t xml:space="preserve">David Ricardo </t>
  </si>
  <si>
    <t>Alfaro Cazares</t>
  </si>
  <si>
    <t>José Encarnación</t>
  </si>
  <si>
    <t>Representación Proporcional</t>
  </si>
  <si>
    <t>Alpízar Castellanos</t>
  </si>
  <si>
    <t>Luisa Yanira</t>
  </si>
  <si>
    <t>Atayde Rubiolo</t>
  </si>
  <si>
    <t>Vania Roxana</t>
  </si>
  <si>
    <t>Roxana Avila García</t>
  </si>
  <si>
    <t>Carlos Alfonso</t>
  </si>
  <si>
    <t>Betanazos Cortes</t>
  </si>
  <si>
    <t>José Gonzalo</t>
  </si>
  <si>
    <t>Candelaria López</t>
  </si>
  <si>
    <t>Raúl Antonio</t>
  </si>
  <si>
    <t>Olivia</t>
  </si>
  <si>
    <t>Espina Miranda</t>
  </si>
  <si>
    <t>Wendy</t>
  </si>
  <si>
    <t>Flores García</t>
  </si>
  <si>
    <t>Gómez Garibay</t>
  </si>
  <si>
    <t>Eva Eloisa</t>
  </si>
  <si>
    <t>González Urrutia</t>
  </si>
  <si>
    <t>Antonio</t>
  </si>
  <si>
    <t>Jimeno Huanosta</t>
  </si>
  <si>
    <t>Cynthia Iliana</t>
  </si>
  <si>
    <t>Lescas Hernández</t>
  </si>
  <si>
    <t>Jesús Armando</t>
  </si>
  <si>
    <t>López Adame</t>
  </si>
  <si>
    <t>Antonio Xavier</t>
  </si>
  <si>
    <t>López Castro</t>
  </si>
  <si>
    <t>López Velarde Campa</t>
  </si>
  <si>
    <t>Jesús Armando López</t>
  </si>
  <si>
    <t>Ludlow Deloya</t>
  </si>
  <si>
    <t>Dunia</t>
  </si>
  <si>
    <t>Elizabeth</t>
  </si>
  <si>
    <t>Meza Martínez</t>
  </si>
  <si>
    <t>Socorro</t>
  </si>
  <si>
    <t>Olivares Pinal</t>
  </si>
  <si>
    <t>Beatriz Adriana</t>
  </si>
  <si>
    <t>Robles Ortíz</t>
  </si>
  <si>
    <t>Jany</t>
  </si>
  <si>
    <t>Jorge</t>
  </si>
  <si>
    <t>Ruíz Ovando</t>
  </si>
  <si>
    <t>Nury Delia</t>
  </si>
  <si>
    <t>Abril Yannette</t>
  </si>
  <si>
    <t>Valdez Cuevas</t>
  </si>
  <si>
    <t>Lourdes</t>
  </si>
  <si>
    <t>Zarate Salgado</t>
  </si>
  <si>
    <t>Listado de Diputados por Partido Político y Principio de Representación, Distrito Federal (2006-2009) IV Legislatura</t>
  </si>
  <si>
    <t>Listado de Diputados por Partido Político y Principio de Representación, Distrito Federal (2009-2012) V Legislatura</t>
  </si>
  <si>
    <t>Listado de Diputados por Partido Político y Principio de Representación, Distrito Federal (2012-2015) VI Legislatura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</si>
  <si>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</si>
  <si>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</si>
  <si>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</si>
  <si>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</si>
  <si>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</si>
  <si>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</si>
  <si>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</si>
  <si>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</si>
  <si>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</si>
  <si>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</si>
  <si>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</si>
  <si>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</si>
  <si>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</si>
  <si>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</si>
  <si>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</si>
  <si>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</si>
  <si>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</si>
  <si>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</si>
  <si>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</si>
  <si>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</si>
  <si>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</si>
  <si>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</si>
  <si>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</si>
  <si>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</si>
  <si>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</si>
  <si>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</si>
  <si>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</si>
  <si>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</si>
  <si>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</si>
  <si>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XXX</t>
  </si>
  <si>
    <t>XXXI</t>
  </si>
  <si>
    <t>XXXII</t>
  </si>
  <si>
    <t>XXXIII</t>
  </si>
  <si>
    <t>XXXIV</t>
  </si>
  <si>
    <t>XXXV</t>
  </si>
  <si>
    <t>XXXVI</t>
  </si>
  <si>
    <t>XXXVII</t>
  </si>
  <si>
    <t>XXXVIII</t>
  </si>
  <si>
    <t>XXXIX</t>
  </si>
  <si>
    <t>XL</t>
  </si>
  <si>
    <t xml:space="preserve">Castro del Valle </t>
  </si>
  <si>
    <t xml:space="preserve">Manuel </t>
  </si>
  <si>
    <t xml:space="preserve">Hombre </t>
  </si>
  <si>
    <t xml:space="preserve">Sánchez Solís </t>
  </si>
  <si>
    <t xml:space="preserve">Jorge Mario </t>
  </si>
  <si>
    <t xml:space="preserve">Brasdefer Hernández </t>
  </si>
  <si>
    <t xml:space="preserve">Gloria </t>
  </si>
  <si>
    <t xml:space="preserve">Mujer </t>
  </si>
  <si>
    <t xml:space="preserve">Castellano Jiménez </t>
  </si>
  <si>
    <t xml:space="preserve">Araiza Cabrales </t>
  </si>
  <si>
    <t xml:space="preserve">Juan </t>
  </si>
  <si>
    <t xml:space="preserve">Martínez Rivero </t>
  </si>
  <si>
    <t xml:space="preserve">Lozano Pérez </t>
  </si>
  <si>
    <t xml:space="preserve">Jiménez Hernández </t>
  </si>
  <si>
    <t xml:space="preserve">González Cuadros </t>
  </si>
  <si>
    <t xml:space="preserve">Torres Bejarano </t>
  </si>
  <si>
    <t>Rene</t>
  </si>
  <si>
    <t>PPS/PFCRN</t>
  </si>
  <si>
    <t>Ramírez Nuñez</t>
  </si>
  <si>
    <t xml:space="preserve">Jesús </t>
  </si>
  <si>
    <t xml:space="preserve">Castellanos Tovar </t>
  </si>
  <si>
    <t xml:space="preserve">Roberto </t>
  </si>
  <si>
    <t xml:space="preserve">González Alcala </t>
  </si>
  <si>
    <t xml:space="preserve">Roberto Jorge </t>
  </si>
  <si>
    <t xml:space="preserve">Oñate Laborde </t>
  </si>
  <si>
    <t xml:space="preserve">Santiago </t>
  </si>
  <si>
    <t xml:space="preserve">Casillas Ontiveros </t>
  </si>
  <si>
    <t xml:space="preserve">Ofelia </t>
  </si>
  <si>
    <t xml:space="preserve">Moreno Colín </t>
  </si>
  <si>
    <t xml:space="preserve">Alberto A. </t>
  </si>
  <si>
    <t xml:space="preserve">González González </t>
  </si>
  <si>
    <t xml:space="preserve">Flavio Gabriel </t>
  </si>
  <si>
    <t xml:space="preserve">Godínez López </t>
  </si>
  <si>
    <t xml:space="preserve">Alfonso </t>
  </si>
  <si>
    <t xml:space="preserve">Roa Bear </t>
  </si>
  <si>
    <t xml:space="preserve">Eliseo </t>
  </si>
  <si>
    <t xml:space="preserve">Rosas Villegas </t>
  </si>
  <si>
    <t xml:space="preserve">Justino </t>
  </si>
  <si>
    <t xml:space="preserve">Díaz Infante de la Mora </t>
  </si>
  <si>
    <t xml:space="preserve">Manuel E. </t>
  </si>
  <si>
    <t xml:space="preserve">Castillo Mota </t>
  </si>
  <si>
    <t xml:space="preserve">Del Olmo López </t>
  </si>
  <si>
    <t xml:space="preserve">María del Carmen </t>
  </si>
  <si>
    <t xml:space="preserve">Villegas Arreola </t>
  </si>
  <si>
    <t xml:space="preserve">Jiménez Guzmán </t>
  </si>
  <si>
    <t xml:space="preserve">Jure Cejin </t>
  </si>
  <si>
    <t xml:space="preserve">Miriam del Carmen </t>
  </si>
  <si>
    <t xml:space="preserve">Abascal Carranza </t>
  </si>
  <si>
    <t xml:space="preserve">Lerdo de Tejada Luna </t>
  </si>
  <si>
    <t xml:space="preserve">Fernando F. </t>
  </si>
  <si>
    <t xml:space="preserve">Reynoso Ramírez </t>
  </si>
  <si>
    <t xml:space="preserve">Lorenzo </t>
  </si>
  <si>
    <t xml:space="preserve">De la Rosa Olguín </t>
  </si>
  <si>
    <t xml:space="preserve">Ortíz Arana </t>
  </si>
  <si>
    <t xml:space="preserve">Hoffman Calo </t>
  </si>
  <si>
    <t xml:space="preserve">Juan Manuel </t>
  </si>
  <si>
    <t xml:space="preserve">PRI </t>
  </si>
  <si>
    <t xml:space="preserve">Olmedo Dobrovolny </t>
  </si>
  <si>
    <t xml:space="preserve">Jarmila H. </t>
  </si>
  <si>
    <t xml:space="preserve">Delgado Arteaga </t>
  </si>
  <si>
    <t xml:space="preserve">Jesús Oscar </t>
  </si>
  <si>
    <t xml:space="preserve">Glase Ortíz </t>
  </si>
  <si>
    <t xml:space="preserve">María Teresa </t>
  </si>
  <si>
    <t xml:space="preserve">Gómez Mont </t>
  </si>
  <si>
    <t xml:space="preserve">María de la Esperanza </t>
  </si>
  <si>
    <t xml:space="preserve">Padilla Segura </t>
  </si>
  <si>
    <t xml:space="preserve">José Antonio </t>
  </si>
  <si>
    <t xml:space="preserve">Andrade de Del Rosal </t>
  </si>
  <si>
    <t xml:space="preserve">Martha </t>
  </si>
  <si>
    <t xml:space="preserve">Calderón Hinojosa </t>
  </si>
  <si>
    <t xml:space="preserve">Santiago Ramírez </t>
  </si>
  <si>
    <t xml:space="preserve">César Augusto </t>
  </si>
  <si>
    <t xml:space="preserve">Widmer López </t>
  </si>
  <si>
    <t xml:space="preserve">Carlos Raúl </t>
  </si>
  <si>
    <t xml:space="preserve">Ochoa Torres </t>
  </si>
  <si>
    <t xml:space="preserve">Angelina </t>
  </si>
  <si>
    <t xml:space="preserve">Flores Madrid </t>
  </si>
  <si>
    <t xml:space="preserve">Germán </t>
  </si>
  <si>
    <t xml:space="preserve">Hidalgo López </t>
  </si>
  <si>
    <t xml:space="preserve">Rico González </t>
  </si>
  <si>
    <t xml:space="preserve">Guillermina </t>
  </si>
  <si>
    <t xml:space="preserve">Gutiérrez Sánchez </t>
  </si>
  <si>
    <t xml:space="preserve">Díaz Muñoz </t>
  </si>
  <si>
    <t xml:space="preserve">Jacinto Antonio </t>
  </si>
  <si>
    <t xml:space="preserve">León Santa Cruz </t>
  </si>
  <si>
    <t xml:space="preserve">Ureña Juárez </t>
  </si>
  <si>
    <t xml:space="preserve">María Luisa </t>
  </si>
  <si>
    <t xml:space="preserve">Fuentes Ramos </t>
  </si>
  <si>
    <t xml:space="preserve">Luis Ángel </t>
  </si>
  <si>
    <t xml:space="preserve">Albarran Wario </t>
  </si>
  <si>
    <t xml:space="preserve">Espinosa Díaz </t>
  </si>
  <si>
    <t xml:space="preserve">León Enrique </t>
  </si>
  <si>
    <t xml:space="preserve">Ortíz Yedra </t>
  </si>
  <si>
    <t xml:space="preserve">Dolores </t>
  </si>
  <si>
    <t xml:space="preserve">Mendizabal Mejia </t>
  </si>
  <si>
    <t xml:space="preserve">Joaquín </t>
  </si>
  <si>
    <t xml:space="preserve">Hernández </t>
  </si>
  <si>
    <t xml:space="preserve">Albino </t>
  </si>
  <si>
    <t xml:space="preserve">Muñoz Romero </t>
  </si>
  <si>
    <t xml:space="preserve">Beltrán Pérez </t>
  </si>
  <si>
    <t xml:space="preserve">María de Jesús </t>
  </si>
  <si>
    <t xml:space="preserve">Carreón Guillen </t>
  </si>
  <si>
    <t>Paredes Pérez</t>
  </si>
  <si>
    <t xml:space="preserve">Leonardo </t>
  </si>
  <si>
    <t xml:space="preserve">Marco Rivera </t>
  </si>
  <si>
    <t>Efrén</t>
  </si>
  <si>
    <t xml:space="preserve">Caldiño Paz </t>
  </si>
  <si>
    <t xml:space="preserve">Felipe </t>
  </si>
  <si>
    <t xml:space="preserve">Melgar Oberschmidt </t>
  </si>
  <si>
    <t xml:space="preserve">Cristina Graziella B. </t>
  </si>
  <si>
    <t xml:space="preserve">Hernández Romero </t>
  </si>
  <si>
    <t xml:space="preserve">Ramón </t>
  </si>
  <si>
    <t xml:space="preserve">Reyeros Navarro </t>
  </si>
  <si>
    <t xml:space="preserve">Rodolfo </t>
  </si>
  <si>
    <t xml:space="preserve">Torres Saavedra </t>
  </si>
  <si>
    <t xml:space="preserve">Juan Guillermo </t>
  </si>
  <si>
    <t xml:space="preserve">Morales Rosas </t>
  </si>
  <si>
    <t xml:space="preserve">Mendoza Cortes </t>
  </si>
  <si>
    <t xml:space="preserve">Pérez Jiménez </t>
  </si>
  <si>
    <t xml:space="preserve">Marco Antonio </t>
  </si>
  <si>
    <t xml:space="preserve">Piña Ramírez </t>
  </si>
  <si>
    <t xml:space="preserve">Antonio </t>
  </si>
  <si>
    <t xml:space="preserve">Delgado Rangel </t>
  </si>
  <si>
    <t xml:space="preserve">Laguna Montoya </t>
  </si>
  <si>
    <t xml:space="preserve">Alfredo Pablo </t>
  </si>
  <si>
    <t xml:space="preserve">García Pichardo </t>
  </si>
  <si>
    <t xml:space="preserve">Luis </t>
  </si>
  <si>
    <t xml:space="preserve">Reyes </t>
  </si>
  <si>
    <t xml:space="preserve">Victoria </t>
  </si>
  <si>
    <t>Corona Garrido</t>
  </si>
  <si>
    <t xml:space="preserve">Hernández de Mondragón </t>
  </si>
  <si>
    <t xml:space="preserve">Rosa María </t>
  </si>
  <si>
    <t xml:space="preserve">Sierra González </t>
  </si>
  <si>
    <t xml:space="preserve">Alberto María </t>
  </si>
  <si>
    <t xml:space="preserve">Torres Ramírez </t>
  </si>
  <si>
    <t xml:space="preserve">Prisciliano Guillermo </t>
  </si>
  <si>
    <t xml:space="preserve">Sandoval Hernández </t>
  </si>
  <si>
    <t xml:space="preserve">González Morfin </t>
  </si>
  <si>
    <t xml:space="preserve">Galicia Villa </t>
  </si>
  <si>
    <t xml:space="preserve">Eutimio </t>
  </si>
  <si>
    <t xml:space="preserve">Trejo Cerda </t>
  </si>
  <si>
    <t xml:space="preserve">Onosandro </t>
  </si>
  <si>
    <t xml:space="preserve">López Martínez </t>
  </si>
  <si>
    <t xml:space="preserve">Jimenez Valadez </t>
  </si>
  <si>
    <t xml:space="preserve">Hedding Galeana </t>
  </si>
  <si>
    <t xml:space="preserve">Benjamín </t>
  </si>
  <si>
    <t xml:space="preserve">Romero Lauriani </t>
  </si>
  <si>
    <t xml:space="preserve">Jorge Aaron </t>
  </si>
  <si>
    <t xml:space="preserve">Peralta Galicia </t>
  </si>
  <si>
    <t xml:space="preserve">Anibal </t>
  </si>
  <si>
    <t>Martínez de la O</t>
  </si>
  <si>
    <t xml:space="preserve">Aceves Villagrán </t>
  </si>
  <si>
    <t xml:space="preserve">Daniel </t>
  </si>
  <si>
    <t xml:space="preserve">Flores Muñoz </t>
  </si>
  <si>
    <t xml:space="preserve">Bolaños Mora </t>
  </si>
  <si>
    <t xml:space="preserve">Conchello Dávila </t>
  </si>
  <si>
    <t xml:space="preserve">José Ángel </t>
  </si>
  <si>
    <t xml:space="preserve">PAN </t>
  </si>
  <si>
    <t xml:space="preserve">Altamirano Dimas </t>
  </si>
  <si>
    <t xml:space="preserve">Carmona Jiménez </t>
  </si>
  <si>
    <t xml:space="preserve">Tomas </t>
  </si>
  <si>
    <t xml:space="preserve">Orduña Nuñez </t>
  </si>
  <si>
    <t xml:space="preserve">Víctor </t>
  </si>
  <si>
    <t xml:space="preserve">Jiménez Barranco </t>
  </si>
  <si>
    <t xml:space="preserve">J. Manuel </t>
  </si>
  <si>
    <t xml:space="preserve">Ramírez Cuellar </t>
  </si>
  <si>
    <t xml:space="preserve">Pliego Arenas </t>
  </si>
  <si>
    <t xml:space="preserve">Humberto </t>
  </si>
  <si>
    <t xml:space="preserve">Leonardo Saavedra </t>
  </si>
  <si>
    <t xml:space="preserve">PPS </t>
  </si>
  <si>
    <t xml:space="preserve">Huerta Cuervo </t>
  </si>
  <si>
    <t xml:space="preserve">PMS </t>
  </si>
  <si>
    <t xml:space="preserve">Rojas Cruz </t>
  </si>
  <si>
    <t xml:space="preserve">Graciela </t>
  </si>
  <si>
    <t>Sosamontes HerreraMoro</t>
  </si>
  <si>
    <t xml:space="preserve">Gallardo Macías </t>
  </si>
  <si>
    <t xml:space="preserve">Beatríz </t>
  </si>
  <si>
    <t xml:space="preserve">Piñeiro López </t>
  </si>
  <si>
    <t xml:space="preserve">Genaro </t>
  </si>
  <si>
    <t xml:space="preserve">Ortega Zurita </t>
  </si>
  <si>
    <t xml:space="preserve">Andrés Roberto </t>
  </si>
  <si>
    <t xml:space="preserve">Calderón Hermosa </t>
  </si>
  <si>
    <t xml:space="preserve">Héctor M. </t>
  </si>
  <si>
    <t xml:space="preserve">Kunz Bolaños </t>
  </si>
  <si>
    <t xml:space="preserve">Llamas Jimenez </t>
  </si>
  <si>
    <t xml:space="preserve">María del Refugio </t>
  </si>
  <si>
    <t xml:space="preserve">Ávlia de Gutierrez </t>
  </si>
  <si>
    <t xml:space="preserve">María </t>
  </si>
  <si>
    <t xml:space="preserve">Rodríguez Vargas </t>
  </si>
  <si>
    <t xml:space="preserve">Dalos Ulises </t>
  </si>
  <si>
    <t xml:space="preserve">Barajas Ruíz </t>
  </si>
  <si>
    <t xml:space="preserve">Aguilar Marquez </t>
  </si>
  <si>
    <t xml:space="preserve">Sostenes </t>
  </si>
  <si>
    <t>Gómez Doroteo</t>
  </si>
  <si>
    <t xml:space="preserve">Luis Francisco </t>
  </si>
  <si>
    <t xml:space="preserve">Morales Zepeda </t>
  </si>
  <si>
    <t xml:space="preserve">Eulalio </t>
  </si>
  <si>
    <t xml:space="preserve">Cesar Sánchez </t>
  </si>
  <si>
    <t xml:space="preserve">Ana María Margarita </t>
  </si>
  <si>
    <t xml:space="preserve">Rezendiz García </t>
  </si>
  <si>
    <t xml:space="preserve">Fernando Ladislao </t>
  </si>
  <si>
    <t xml:space="preserve">Navarro Islas </t>
  </si>
  <si>
    <t xml:space="preserve">Dolores Elena </t>
  </si>
  <si>
    <t xml:space="preserve">Navarrete </t>
  </si>
  <si>
    <t xml:space="preserve">Aniceto de Jesús </t>
  </si>
  <si>
    <t xml:space="preserve">Guerrero Solorio </t>
  </si>
  <si>
    <t xml:space="preserve">Trillo Gracida </t>
  </si>
  <si>
    <t xml:space="preserve">Dufour Sánchez </t>
  </si>
  <si>
    <t xml:space="preserve">Zepeda López </t>
  </si>
  <si>
    <t xml:space="preserve">Reyes Contreras </t>
  </si>
  <si>
    <t xml:space="preserve">José I. </t>
  </si>
  <si>
    <t xml:space="preserve">Bernal Ayon </t>
  </si>
  <si>
    <t xml:space="preserve">Ignacio </t>
  </si>
  <si>
    <t xml:space="preserve">Tellez Aguilar </t>
  </si>
  <si>
    <t xml:space="preserve">Fidencio </t>
  </si>
  <si>
    <t xml:space="preserve">Tavares León </t>
  </si>
  <si>
    <t xml:space="preserve">Moreno Borbolla </t>
  </si>
  <si>
    <t xml:space="preserve">Morales </t>
  </si>
  <si>
    <t xml:space="preserve">Heriberto </t>
  </si>
  <si>
    <t xml:space="preserve">Huertas Davalos </t>
  </si>
  <si>
    <t xml:space="preserve">María Celina </t>
  </si>
  <si>
    <t xml:space="preserve">García Mejía </t>
  </si>
  <si>
    <t xml:space="preserve">Noé </t>
  </si>
  <si>
    <t xml:space="preserve">Cruz Guerrero </t>
  </si>
  <si>
    <t xml:space="preserve">María Isabel </t>
  </si>
  <si>
    <t xml:space="preserve">Suzarte Mendez </t>
  </si>
  <si>
    <t xml:space="preserve">Gustavo </t>
  </si>
  <si>
    <t xml:space="preserve">Tello Ybellez </t>
  </si>
  <si>
    <t xml:space="preserve">Sinhue H. </t>
  </si>
  <si>
    <t xml:space="preserve">O´Farril Tapia </t>
  </si>
  <si>
    <t xml:space="preserve">Carolina </t>
  </si>
  <si>
    <t xml:space="preserve">Larrazabal Breton </t>
  </si>
  <si>
    <t xml:space="preserve">Jaime Arturo </t>
  </si>
  <si>
    <t xml:space="preserve">Zamora Barradas </t>
  </si>
  <si>
    <t xml:space="preserve">Rogelio </t>
  </si>
  <si>
    <t xml:space="preserve">Osorio Palacios </t>
  </si>
  <si>
    <t xml:space="preserve">Choreño Sánchez </t>
  </si>
  <si>
    <t xml:space="preserve">Elizondo Mendoza </t>
  </si>
  <si>
    <t xml:space="preserve">Fragoso Valenzuela </t>
  </si>
  <si>
    <t xml:space="preserve">G. Rodolfo </t>
  </si>
  <si>
    <t xml:space="preserve">Sosa Acosta </t>
  </si>
  <si>
    <t xml:space="preserve">Miguel </t>
  </si>
  <si>
    <t xml:space="preserve">Carrillo Huerta </t>
  </si>
  <si>
    <t xml:space="preserve">Mario M. </t>
  </si>
  <si>
    <t xml:space="preserve">Arceo Castro </t>
  </si>
  <si>
    <t xml:space="preserve">Jaime Jesús </t>
  </si>
  <si>
    <t xml:space="preserve">Rojas Díaz-Durán </t>
  </si>
  <si>
    <t xml:space="preserve">Sánchez Olvera </t>
  </si>
  <si>
    <t xml:space="preserve">Clemente </t>
  </si>
  <si>
    <t xml:space="preserve">Anderson Nevarez </t>
  </si>
  <si>
    <t xml:space="preserve">Hilda </t>
  </si>
  <si>
    <t xml:space="preserve">Barajas Ruiz </t>
  </si>
  <si>
    <t xml:space="preserve">Martínez y Moreno </t>
  </si>
  <si>
    <t xml:space="preserve">Bank Muñoz </t>
  </si>
  <si>
    <t xml:space="preserve">Sansores Betancurt </t>
  </si>
  <si>
    <t xml:space="preserve">Juan C. </t>
  </si>
  <si>
    <t xml:space="preserve">Villalpando Nuñez </t>
  </si>
  <si>
    <t xml:space="preserve">Sara </t>
  </si>
  <si>
    <t xml:space="preserve">Del Río Navarro </t>
  </si>
  <si>
    <t xml:space="preserve">Jaime M. </t>
  </si>
  <si>
    <t xml:space="preserve">Flores Rodríguez </t>
  </si>
  <si>
    <t xml:space="preserve">Adolfo Ramón </t>
  </si>
  <si>
    <t xml:space="preserve">Sánchez Magallan </t>
  </si>
  <si>
    <t xml:space="preserve">Díaz Thome Lopeslira </t>
  </si>
  <si>
    <t xml:space="preserve">Hugo E. </t>
  </si>
  <si>
    <t xml:space="preserve">Gabiño Ambriz </t>
  </si>
  <si>
    <t xml:space="preserve">Aguilar Apis </t>
  </si>
  <si>
    <t xml:space="preserve">Sodi de la Tijera </t>
  </si>
  <si>
    <t xml:space="preserve">Demetrio J. </t>
  </si>
  <si>
    <t xml:space="preserve">Schiaffino Isunza </t>
  </si>
  <si>
    <t xml:space="preserve">Jorge F. </t>
  </si>
  <si>
    <t xml:space="preserve">González Arriaga </t>
  </si>
  <si>
    <t xml:space="preserve">Carlos E. </t>
  </si>
  <si>
    <t xml:space="preserve">Esqueda Nava </t>
  </si>
  <si>
    <t xml:space="preserve">Rubelio </t>
  </si>
  <si>
    <t xml:space="preserve">Vicencio del Angel </t>
  </si>
  <si>
    <t xml:space="preserve">Franklin F. </t>
  </si>
  <si>
    <t xml:space="preserve">Escobedo Miramontes </t>
  </si>
  <si>
    <t xml:space="preserve">José E. </t>
  </si>
  <si>
    <t xml:space="preserve">Blancas Lima </t>
  </si>
  <si>
    <t xml:space="preserve">Nicolas </t>
  </si>
  <si>
    <t xml:space="preserve">Roberto R. </t>
  </si>
  <si>
    <t xml:space="preserve">Campa Cifrián </t>
  </si>
  <si>
    <t xml:space="preserve">Quezada Salas </t>
  </si>
  <si>
    <t xml:space="preserve">Hidalgo Cortes </t>
  </si>
  <si>
    <t xml:space="preserve">Pérez Kunz </t>
  </si>
  <si>
    <t xml:space="preserve">Guadalupe </t>
  </si>
  <si>
    <t xml:space="preserve">Jurado Alarid </t>
  </si>
  <si>
    <t xml:space="preserve">García Fabregat </t>
  </si>
  <si>
    <t xml:space="preserve">Máximo A. </t>
  </si>
  <si>
    <t xml:space="preserve">Ramírez Ortíz </t>
  </si>
  <si>
    <t xml:space="preserve">Lucía </t>
  </si>
  <si>
    <t xml:space="preserve">De la Rosa y Chavez </t>
  </si>
  <si>
    <t xml:space="preserve">Bernal Solares </t>
  </si>
  <si>
    <t xml:space="preserve">Patricia </t>
  </si>
  <si>
    <t xml:space="preserve">Rossano Cañas </t>
  </si>
  <si>
    <t xml:space="preserve">Hernández Fuentes </t>
  </si>
  <si>
    <t xml:space="preserve">Jesús Alejandro </t>
  </si>
  <si>
    <t xml:space="preserve">Aguilar Hidalgo </t>
  </si>
  <si>
    <t xml:space="preserve">González Ramírez </t>
  </si>
  <si>
    <t xml:space="preserve">Menendez Taracena </t>
  </si>
  <si>
    <t xml:space="preserve">Angela </t>
  </si>
  <si>
    <t xml:space="preserve">Reyna Pineda </t>
  </si>
  <si>
    <t xml:space="preserve">Macario </t>
  </si>
  <si>
    <t xml:space="preserve">Larrainzar González </t>
  </si>
  <si>
    <t xml:space="preserve">Absalon Humberto </t>
  </si>
  <si>
    <t xml:space="preserve">González Sánchez </t>
  </si>
  <si>
    <t xml:space="preserve">Méndez González </t>
  </si>
  <si>
    <t xml:space="preserve">Hermelinda </t>
  </si>
  <si>
    <t xml:space="preserve">Hernández Ortega </t>
  </si>
  <si>
    <t xml:space="preserve">Méndez Moguel </t>
  </si>
  <si>
    <t xml:space="preserve">Patricia Elizabeth </t>
  </si>
  <si>
    <t xml:space="preserve">Ojeda Vasquez </t>
  </si>
  <si>
    <t xml:space="preserve">J. Guadalupe </t>
  </si>
  <si>
    <t xml:space="preserve">Orozco </t>
  </si>
  <si>
    <t xml:space="preserve">Manuel Enrique </t>
  </si>
  <si>
    <t xml:space="preserve">Martínez Morales de Sanchez </t>
  </si>
  <si>
    <t xml:space="preserve">Crisanta </t>
  </si>
  <si>
    <t xml:space="preserve">Alonso Reyes </t>
  </si>
  <si>
    <t xml:space="preserve">Faustino </t>
  </si>
  <si>
    <t xml:space="preserve">Rosas Pérez </t>
  </si>
  <si>
    <t xml:space="preserve">Eduardo Joel </t>
  </si>
  <si>
    <t xml:space="preserve">Romo Cornejo </t>
  </si>
  <si>
    <t xml:space="preserve">Mayorquin Flores </t>
  </si>
  <si>
    <t xml:space="preserve">Pérez Fuentes </t>
  </si>
  <si>
    <t xml:space="preserve">Ángel </t>
  </si>
  <si>
    <t xml:space="preserve">Guzmán Romero </t>
  </si>
  <si>
    <t xml:space="preserve">Martínez Uriarte </t>
  </si>
  <si>
    <t xml:space="preserve">Audaz Cuauhtemoc </t>
  </si>
  <si>
    <t xml:space="preserve">Mohedano Castellanos </t>
  </si>
  <si>
    <t xml:space="preserve">Jorge Luis </t>
  </si>
  <si>
    <t xml:space="preserve">Noguez Carrato </t>
  </si>
  <si>
    <t xml:space="preserve">María Magdalena </t>
  </si>
  <si>
    <t xml:space="preserve">Barcenas Camacho </t>
  </si>
  <si>
    <t xml:space="preserve">De la Torre Malvaez </t>
  </si>
  <si>
    <t xml:space="preserve">Guillermina Carlota </t>
  </si>
  <si>
    <t xml:space="preserve">Hernández Ruíz </t>
  </si>
  <si>
    <t xml:space="preserve">Flores Reyes </t>
  </si>
  <si>
    <t xml:space="preserve">Cortes Campos </t>
  </si>
  <si>
    <t xml:space="preserve">Lara Estrada </t>
  </si>
  <si>
    <t xml:space="preserve">Flores Cervantes </t>
  </si>
  <si>
    <t xml:space="preserve">Hugo Eric. </t>
  </si>
  <si>
    <t xml:space="preserve">Hernández Alva </t>
  </si>
  <si>
    <t xml:space="preserve">Soledad </t>
  </si>
  <si>
    <t xml:space="preserve">Cañas Díaz de León </t>
  </si>
  <si>
    <t xml:space="preserve">León Chacón </t>
  </si>
  <si>
    <t xml:space="preserve">Álvarez Arana </t>
  </si>
  <si>
    <t xml:space="preserve">Manuel Ernesto </t>
  </si>
  <si>
    <t xml:space="preserve">Almaguer Reyes </t>
  </si>
  <si>
    <t xml:space="preserve">Rojo Moran </t>
  </si>
  <si>
    <t xml:space="preserve">María Antonieta </t>
  </si>
  <si>
    <t xml:space="preserve">Mota Sánchez </t>
  </si>
  <si>
    <t xml:space="preserve">Elsa </t>
  </si>
  <si>
    <t xml:space="preserve">Mancilla y Hernández </t>
  </si>
  <si>
    <t xml:space="preserve">Ranulfo </t>
  </si>
  <si>
    <t xml:space="preserve">Martínez Guzmán </t>
  </si>
  <si>
    <t xml:space="preserve"> María Del Carmen</t>
  </si>
  <si>
    <t>Zepeda López</t>
  </si>
  <si>
    <t xml:space="preserve">Lozano Garza </t>
  </si>
  <si>
    <t xml:space="preserve">Eugenio Ángel </t>
  </si>
  <si>
    <t>Jimenez López</t>
  </si>
  <si>
    <t>Ramón</t>
  </si>
  <si>
    <t>Castillo Juárez</t>
  </si>
  <si>
    <t>García Medina</t>
  </si>
  <si>
    <t>Bustamante Castañarez</t>
  </si>
  <si>
    <t>B María Del Carmen</t>
  </si>
  <si>
    <t xml:space="preserve">Salazar y Carbajal </t>
  </si>
  <si>
    <t xml:space="preserve">María Teresa Adela </t>
  </si>
  <si>
    <t>María</t>
  </si>
  <si>
    <t xml:space="preserve">García Palomares </t>
  </si>
  <si>
    <t xml:space="preserve">Juana </t>
  </si>
  <si>
    <t xml:space="preserve">Gutierrez Reyes </t>
  </si>
  <si>
    <t>Marcos</t>
  </si>
  <si>
    <t>Ramírez Ayala</t>
  </si>
  <si>
    <t>Ramírez Hernández</t>
  </si>
  <si>
    <t>Ana María</t>
  </si>
  <si>
    <t>María Teresa</t>
  </si>
  <si>
    <t>Castella Y Patrón</t>
  </si>
  <si>
    <t>Mendoza Barrón</t>
  </si>
  <si>
    <t>González Llamas</t>
  </si>
  <si>
    <t>Ramírez Manzano</t>
  </si>
  <si>
    <t xml:space="preserve"> José Luis Alejandro</t>
  </si>
  <si>
    <t>Cruz Hernández</t>
  </si>
  <si>
    <t>  José Fernando</t>
  </si>
  <si>
    <t>Suárez Torres</t>
  </si>
  <si>
    <t xml:space="preserve">Pérez Gómez </t>
  </si>
  <si>
    <t xml:space="preserve">Blanca Patricia </t>
  </si>
  <si>
    <t xml:space="preserve">Héctor Erlin </t>
  </si>
  <si>
    <t xml:space="preserve">Galeana Lacunza </t>
  </si>
  <si>
    <t xml:space="preserve">Benita </t>
  </si>
  <si>
    <t xml:space="preserve">Lino Guzmán </t>
  </si>
  <si>
    <t xml:space="preserve">De la Rosa Ramírez </t>
  </si>
  <si>
    <t xml:space="preserve">Peralta y Hurtado </t>
  </si>
  <si>
    <t xml:space="preserve">Vargas Bravo </t>
  </si>
  <si>
    <t xml:space="preserve">Fernando Aquiles </t>
  </si>
  <si>
    <t xml:space="preserve">González Camacho </t>
  </si>
  <si>
    <t xml:space="preserve">Palacios García </t>
  </si>
  <si>
    <t xml:space="preserve">Mariano </t>
  </si>
  <si>
    <t xml:space="preserve">Cruz Cárdenas </t>
  </si>
  <si>
    <t xml:space="preserve">De la Rosa Marín </t>
  </si>
  <si>
    <t xml:space="preserve">Campos </t>
  </si>
  <si>
    <t xml:space="preserve">Rivera Pérez </t>
  </si>
  <si>
    <t xml:space="preserve">Leal Jiménez </t>
  </si>
  <si>
    <t xml:space="preserve">Avelina </t>
  </si>
  <si>
    <t xml:space="preserve">Escalante Santiago </t>
  </si>
  <si>
    <t xml:space="preserve">Zatto Luna </t>
  </si>
  <si>
    <t xml:space="preserve">Antulio Cesar </t>
  </si>
  <si>
    <t>Puga Ramírez</t>
  </si>
  <si>
    <t>Margarita Esther</t>
  </si>
  <si>
    <t xml:space="preserve">María Dolores </t>
  </si>
  <si>
    <t>José</t>
  </si>
  <si>
    <t>García Solis</t>
  </si>
  <si>
    <t>González Gomez</t>
  </si>
  <si>
    <t>María Estrella</t>
  </si>
  <si>
    <t>Vázquez Osorno</t>
  </si>
  <si>
    <t xml:space="preserve">Manzanero Escutia </t>
  </si>
  <si>
    <t xml:space="preserve">Elba Martha </t>
  </si>
  <si>
    <t>Morales Domínguez</t>
  </si>
  <si>
    <t>Zavala Gómez Del Campo</t>
  </si>
  <si>
    <t>Dufour Sánchez</t>
  </si>
  <si>
    <t>José Francisco</t>
  </si>
  <si>
    <t>Gutiérrez Arce</t>
  </si>
  <si>
    <t>González Cuadros</t>
  </si>
  <si>
    <t>González Reza</t>
  </si>
  <si>
    <t>Víctor Martín</t>
  </si>
  <si>
    <t xml:space="preserve">De la Lama Noriega Z. </t>
  </si>
  <si>
    <t xml:space="preserve">Marta </t>
  </si>
  <si>
    <t xml:space="preserve">Alanis Tapia </t>
  </si>
  <si>
    <t xml:space="preserve">Paz Martínez </t>
  </si>
  <si>
    <t xml:space="preserve">Carrillo Salinas </t>
  </si>
  <si>
    <t xml:space="preserve">Paniagua García </t>
  </si>
  <si>
    <t xml:space="preserve">Filiberto </t>
  </si>
  <si>
    <t xml:space="preserve">Moreno Mejía </t>
  </si>
  <si>
    <t xml:space="preserve">Erick Luis </t>
  </si>
  <si>
    <t xml:space="preserve">Méndez Alemán </t>
  </si>
  <si>
    <t xml:space="preserve">Alcayaga Nuñez </t>
  </si>
  <si>
    <t xml:space="preserve">González Macías </t>
  </si>
  <si>
    <t xml:space="preserve">Samaniego López </t>
  </si>
  <si>
    <t xml:space="preserve">González Fernández </t>
  </si>
  <si>
    <t xml:space="preserve">Luviano Delgado </t>
  </si>
  <si>
    <t xml:space="preserve">Contreras Cuevas </t>
  </si>
  <si>
    <t xml:space="preserve">Bueyes Olivia </t>
  </si>
  <si>
    <t xml:space="preserve">Ricardo </t>
  </si>
  <si>
    <t xml:space="preserve">Velázquez Jaacks </t>
  </si>
  <si>
    <t xml:space="preserve">Villaseñor Vargas </t>
  </si>
  <si>
    <t xml:space="preserve">Paloma </t>
  </si>
  <si>
    <t xml:space="preserve">Garduño Pérez </t>
  </si>
  <si>
    <t xml:space="preserve">Altamirano y Cuadros </t>
  </si>
  <si>
    <t>Luis Manuel</t>
  </si>
  <si>
    <t xml:space="preserve">Jiménez González </t>
  </si>
  <si>
    <t xml:space="preserve">Pardo Celorio </t>
  </si>
  <si>
    <t xml:space="preserve">María del Pilar </t>
  </si>
  <si>
    <t xml:space="preserve">Gamiz Fernández </t>
  </si>
  <si>
    <t xml:space="preserve">Everardo </t>
  </si>
  <si>
    <t xml:space="preserve">Canto Gudiño </t>
  </si>
  <si>
    <t>Kolteniuk de Cesarman</t>
  </si>
  <si>
    <t xml:space="preserve">Esther </t>
  </si>
  <si>
    <t xml:space="preserve">Mondragón Manzanares </t>
  </si>
  <si>
    <t xml:space="preserve">Nava Salgado </t>
  </si>
  <si>
    <t xml:space="preserve">Gutiérrez de la Torre </t>
  </si>
  <si>
    <t xml:space="preserve">Cuauhtémoc </t>
  </si>
  <si>
    <t xml:space="preserve">Pinal Hidalgo </t>
  </si>
  <si>
    <t xml:space="preserve">Castro Aranda </t>
  </si>
  <si>
    <t xml:space="preserve">Hugo Roberto </t>
  </si>
  <si>
    <t xml:space="preserve">Guerra Sánchez </t>
  </si>
  <si>
    <t xml:space="preserve">María Martha </t>
  </si>
  <si>
    <t xml:space="preserve">Martínez Chavarria G. </t>
  </si>
  <si>
    <t xml:space="preserve">Sergio </t>
  </si>
  <si>
    <t xml:space="preserve">Terrazo Ramírez </t>
  </si>
  <si>
    <t xml:space="preserve">Manuel G. </t>
  </si>
  <si>
    <t xml:space="preserve">Torres Amarillas </t>
  </si>
  <si>
    <t xml:space="preserve">Mónica </t>
  </si>
  <si>
    <t xml:space="preserve">Castro Ramírez </t>
  </si>
  <si>
    <t xml:space="preserve">Fernando Felipe </t>
  </si>
  <si>
    <t xml:space="preserve">Pérez Ponce </t>
  </si>
  <si>
    <t xml:space="preserve">Mario Valentín </t>
  </si>
  <si>
    <t xml:space="preserve">Paoli Bolio </t>
  </si>
  <si>
    <t xml:space="preserve">Francisco José </t>
  </si>
  <si>
    <t xml:space="preserve">Robles Robles </t>
  </si>
  <si>
    <t xml:space="preserve">Ignacio León </t>
  </si>
  <si>
    <t xml:space="preserve">Treviño Abatte </t>
  </si>
  <si>
    <t xml:space="preserve">Amado F. </t>
  </si>
  <si>
    <t xml:space="preserve">Segura Rangel </t>
  </si>
  <si>
    <t xml:space="preserve">Sandra L. </t>
  </si>
  <si>
    <t xml:space="preserve">Astudillo Bello </t>
  </si>
  <si>
    <t xml:space="preserve">Rosado Mendoza </t>
  </si>
  <si>
    <t xml:space="preserve">Alcantara y Moreno </t>
  </si>
  <si>
    <t xml:space="preserve">Mario </t>
  </si>
  <si>
    <t xml:space="preserve">Flores Chávez </t>
  </si>
  <si>
    <t xml:space="preserve">Ismael </t>
  </si>
  <si>
    <t xml:space="preserve">Almazán Ramos </t>
  </si>
  <si>
    <t xml:space="preserve">Cecilio </t>
  </si>
  <si>
    <t xml:space="preserve">Zorrilla Medina </t>
  </si>
  <si>
    <t xml:space="preserve">Cesareo Agustín </t>
  </si>
  <si>
    <t xml:space="preserve">Gómez Galvéz </t>
  </si>
  <si>
    <t xml:space="preserve">Agustín </t>
  </si>
  <si>
    <t xml:space="preserve">Agustín Armando </t>
  </si>
  <si>
    <t xml:space="preserve">Hernández García </t>
  </si>
  <si>
    <t xml:space="preserve">Guzmán Soto </t>
  </si>
  <si>
    <t xml:space="preserve">Mercedes Margarita </t>
  </si>
  <si>
    <t xml:space="preserve">Muñuzuri Hernández </t>
  </si>
  <si>
    <t xml:space="preserve">Huesca Rodríguez </t>
  </si>
  <si>
    <t xml:space="preserve">Mario Alberto </t>
  </si>
  <si>
    <t xml:space="preserve">Hernández Hernández </t>
  </si>
  <si>
    <t xml:space="preserve">Bazañez Cordova </t>
  </si>
  <si>
    <t xml:space="preserve">Sánchez y Capetillo </t>
  </si>
  <si>
    <t xml:space="preserve">Cabrera Sandoval </t>
  </si>
  <si>
    <t xml:space="preserve">Tellez Enriquez </t>
  </si>
  <si>
    <t xml:space="preserve">Galindo Segura </t>
  </si>
  <si>
    <t xml:space="preserve">Estelio </t>
  </si>
  <si>
    <t xml:space="preserve">Luna Calvo </t>
  </si>
  <si>
    <t xml:space="preserve">Martha Irene </t>
  </si>
  <si>
    <t xml:space="preserve">Salvador Bolivar </t>
  </si>
  <si>
    <t xml:space="preserve">Domínguez Urieta </t>
  </si>
  <si>
    <t xml:space="preserve">Farias Fuentes </t>
  </si>
  <si>
    <t xml:space="preserve">Domínguez Corona </t>
  </si>
  <si>
    <t xml:space="preserve">Tellez Ávila </t>
  </si>
  <si>
    <t xml:space="preserve">Teresa </t>
  </si>
  <si>
    <t xml:space="preserve">Mundo Ortega </t>
  </si>
  <si>
    <t xml:space="preserve">Domínguez Machucho </t>
  </si>
  <si>
    <t xml:space="preserve">Rosendo </t>
  </si>
  <si>
    <t xml:space="preserve">Obregón Sidar </t>
  </si>
  <si>
    <t xml:space="preserve">Jesús Ricardo Antonio </t>
  </si>
  <si>
    <t xml:space="preserve">Arzate Pérez </t>
  </si>
  <si>
    <t xml:space="preserve">García Moncada </t>
  </si>
  <si>
    <t xml:space="preserve">Damián Torres </t>
  </si>
  <si>
    <t xml:space="preserve">Flores Pliego </t>
  </si>
  <si>
    <t xml:space="preserve">Raquel </t>
  </si>
  <si>
    <t xml:space="preserve">Velázquez Olvera </t>
  </si>
  <si>
    <t xml:space="preserve">Matilde Remedios </t>
  </si>
  <si>
    <t xml:space="preserve">Flores y Selva </t>
  </si>
  <si>
    <t xml:space="preserve">Tania </t>
  </si>
  <si>
    <t xml:space="preserve">Rojas Castillo </t>
  </si>
  <si>
    <t xml:space="preserve">Mondragón Hernández </t>
  </si>
  <si>
    <t xml:space="preserve">Perla Rocío </t>
  </si>
  <si>
    <t xml:space="preserve">Ballesteros Cruz </t>
  </si>
  <si>
    <t xml:space="preserve">Alarcón Guzmán </t>
  </si>
  <si>
    <t xml:space="preserve">Guardiola Jacome </t>
  </si>
  <si>
    <t xml:space="preserve">Melchor David </t>
  </si>
  <si>
    <t xml:space="preserve">García Ruiz  </t>
  </si>
  <si>
    <t xml:space="preserve">Sánchez Silva </t>
  </si>
  <si>
    <t>María del Pilar</t>
  </si>
  <si>
    <t>Manuel Sergio del  Corazón de Jesús</t>
  </si>
  <si>
    <t>Aguilera Gómez</t>
  </si>
  <si>
    <t>De La Vega García</t>
  </si>
  <si>
    <t>De Garay y Arenas</t>
  </si>
  <si>
    <t>José Eduardo   </t>
  </si>
  <si>
    <t>Luna y Parra y Trejo Lerdo</t>
  </si>
  <si>
    <t>María Angélica</t>
  </si>
  <si>
    <t>Vázquez Enriquez</t>
  </si>
  <si>
    <t>Jesús Eduardo</t>
  </si>
  <si>
    <t>Rivera Domínguez</t>
  </si>
  <si>
    <t>José Alfonso</t>
  </si>
  <si>
    <t>Rojas Díaz Durán</t>
  </si>
  <si>
    <t xml:space="preserve">Independiente </t>
  </si>
  <si>
    <t>León Gutiérrez</t>
  </si>
  <si>
    <t>María de los Dolores</t>
  </si>
  <si>
    <t>García Tornez</t>
  </si>
  <si>
    <t xml:space="preserve">Ardavin Ituarte </t>
  </si>
  <si>
    <t xml:space="preserve">González Gutiérrez </t>
  </si>
  <si>
    <t xml:space="preserve">Okie Martínez </t>
  </si>
  <si>
    <t xml:space="preserve">González Y Arriaga </t>
  </si>
  <si>
    <t xml:space="preserve">Gandara Rodríguez </t>
  </si>
  <si>
    <t xml:space="preserve">Porras García </t>
  </si>
  <si>
    <t xml:space="preserve"> Martínez Domínguez </t>
  </si>
  <si>
    <t xml:space="preserve">Rico Ramírez </t>
  </si>
  <si>
    <t xml:space="preserve">Ortíz Ayala </t>
  </si>
  <si>
    <t xml:space="preserve">Padierna Luna </t>
  </si>
  <si>
    <t xml:space="preserve">Moreno Ramírez </t>
  </si>
  <si>
    <t xml:space="preserve">Verónica Dolores </t>
  </si>
  <si>
    <t xml:space="preserve">Soto Camacho </t>
  </si>
  <si>
    <t>Víctor Manuel</t>
  </si>
  <si>
    <t xml:space="preserve">Chiguil Figueroa </t>
  </si>
  <si>
    <t xml:space="preserve">PRD </t>
  </si>
  <si>
    <t xml:space="preserve">Nieto López </t>
  </si>
  <si>
    <t xml:space="preserve">Hernández Reyes </t>
  </si>
  <si>
    <t xml:space="preserve">Sevilla Díaz </t>
  </si>
  <si>
    <t xml:space="preserve">Tello Mondragón </t>
  </si>
  <si>
    <t xml:space="preserve">Yolanda </t>
  </si>
  <si>
    <t xml:space="preserve">Hidalgo Ponce </t>
  </si>
  <si>
    <t xml:space="preserve">Javier Ariel </t>
  </si>
  <si>
    <t xml:space="preserve">Pichardo Mendoza </t>
  </si>
  <si>
    <t xml:space="preserve">Martínez Parra </t>
  </si>
  <si>
    <t xml:space="preserve">Jaramillo Flores </t>
  </si>
  <si>
    <t xml:space="preserve">Aus Den Ruthen Haag </t>
  </si>
  <si>
    <t xml:space="preserve">Arne Sidney </t>
  </si>
  <si>
    <t xml:space="preserve">Albarran Rodríguez </t>
  </si>
  <si>
    <t xml:space="preserve">Elvira </t>
  </si>
  <si>
    <t xml:space="preserve">Mendoza Gallegos </t>
  </si>
  <si>
    <t xml:space="preserve">Eliab </t>
  </si>
  <si>
    <t xml:space="preserve">García Rocha </t>
  </si>
  <si>
    <t xml:space="preserve">De Anda Marquez </t>
  </si>
  <si>
    <t xml:space="preserve">Cuellar Suaste </t>
  </si>
  <si>
    <t xml:space="preserve">Vicente </t>
  </si>
  <si>
    <t xml:space="preserve">Batres Guadarrama </t>
  </si>
  <si>
    <t xml:space="preserve">Marti </t>
  </si>
  <si>
    <t xml:space="preserve">Ruiz López </t>
  </si>
  <si>
    <t xml:space="preserve">Arce Islas </t>
  </si>
  <si>
    <t xml:space="preserve">Rene </t>
  </si>
  <si>
    <t xml:space="preserve">Marquez Franco </t>
  </si>
  <si>
    <t xml:space="preserve">Lucerito del Pilar </t>
  </si>
  <si>
    <t xml:space="preserve">Hernández Raigosa </t>
  </si>
  <si>
    <t xml:space="preserve">Murua Hernández </t>
  </si>
  <si>
    <t xml:space="preserve">Sara L. </t>
  </si>
  <si>
    <t xml:space="preserve">Serna Alvarado </t>
  </si>
  <si>
    <t xml:space="preserve">Francisco J. </t>
  </si>
  <si>
    <t xml:space="preserve">López de la Cerda del V. </t>
  </si>
  <si>
    <t xml:space="preserve">Martínez Enriquez </t>
  </si>
  <si>
    <t xml:space="preserve">Esteban D. </t>
  </si>
  <si>
    <t xml:space="preserve">Bortolini Castillo </t>
  </si>
  <si>
    <t xml:space="preserve">Molina Teodoro </t>
  </si>
  <si>
    <t xml:space="preserve">Cárdenas Pérez </t>
  </si>
  <si>
    <t xml:space="preserve">Ana Luisa </t>
  </si>
  <si>
    <t xml:space="preserve">Pelaez Gerardo </t>
  </si>
  <si>
    <t xml:space="preserve">Sánchez Camacho </t>
  </si>
  <si>
    <t xml:space="preserve">Correa del L. </t>
  </si>
  <si>
    <t xml:space="preserve">María de los Angeles </t>
  </si>
  <si>
    <t xml:space="preserve">Martínez Rojo </t>
  </si>
  <si>
    <t xml:space="preserve">Martínez Atala </t>
  </si>
  <si>
    <t xml:space="preserve">Ricardo Javier </t>
  </si>
  <si>
    <t xml:space="preserve">Hipólito </t>
  </si>
  <si>
    <t xml:space="preserve">González Romero </t>
  </si>
  <si>
    <t xml:space="preserve">Chávez Contreras </t>
  </si>
  <si>
    <t xml:space="preserve">Jimenez y Cruz </t>
  </si>
  <si>
    <t xml:space="preserve">Lechuga Martínez </t>
  </si>
  <si>
    <t xml:space="preserve">Camargo Serrano </t>
  </si>
  <si>
    <t xml:space="preserve">Peralta Hernández </t>
  </si>
  <si>
    <t xml:space="preserve">Mayen Olguín </t>
  </si>
  <si>
    <t xml:space="preserve">García Muñoz </t>
  </si>
  <si>
    <t>García Soto</t>
  </si>
  <si>
    <t xml:space="preserve">Dominga </t>
  </si>
  <si>
    <t xml:space="preserve">Almazán Polanco </t>
  </si>
  <si>
    <t xml:space="preserve">Macedo Domínguez </t>
  </si>
  <si>
    <t xml:space="preserve">Ortíz Paredes </t>
  </si>
  <si>
    <t xml:space="preserve">Luis Manuel </t>
  </si>
  <si>
    <t xml:space="preserve">Vázquez Melo </t>
  </si>
  <si>
    <t xml:space="preserve">Campos Linas </t>
  </si>
  <si>
    <t xml:space="preserve">Ramos Mendoza </t>
  </si>
  <si>
    <t xml:space="preserve">Moises </t>
  </si>
  <si>
    <t xml:space="preserve">Roblero Pérez </t>
  </si>
  <si>
    <t xml:space="preserve">Cirilo </t>
  </si>
  <si>
    <t xml:space="preserve">Gutiérrez Gutiérrez </t>
  </si>
  <si>
    <t xml:space="preserve">Carmen P. de Lourdes </t>
  </si>
  <si>
    <t xml:space="preserve">Armenta Cortes </t>
  </si>
  <si>
    <t xml:space="preserve">Blanca Verónica </t>
  </si>
  <si>
    <t xml:space="preserve">Alvarez Ledesma </t>
  </si>
  <si>
    <t xml:space="preserve">Suárez Martínez </t>
  </si>
  <si>
    <t xml:space="preserve">Barcenas Aguilar </t>
  </si>
  <si>
    <t xml:space="preserve">Uribe Hernández </t>
  </si>
  <si>
    <t xml:space="preserve">Godinez Rodríguez </t>
  </si>
  <si>
    <t xml:space="preserve">Salazar Alvarado </t>
  </si>
  <si>
    <t xml:space="preserve">Carlos Arturo </t>
  </si>
  <si>
    <t xml:space="preserve">Anguiano Pérez </t>
  </si>
  <si>
    <t xml:space="preserve">Pozos Escalona </t>
  </si>
  <si>
    <t xml:space="preserve">Graciela Edith </t>
  </si>
  <si>
    <t xml:space="preserve">Gutiérrez Pérez </t>
  </si>
  <si>
    <t xml:space="preserve">Cravioto Padilla </t>
  </si>
  <si>
    <t xml:space="preserve">Fernando D. </t>
  </si>
  <si>
    <t xml:space="preserve">Luna Anaya </t>
  </si>
  <si>
    <t xml:space="preserve">Alma Patricia </t>
  </si>
  <si>
    <t xml:space="preserve">Felix Chassin </t>
  </si>
  <si>
    <t xml:space="preserve">Hernández Rojas </t>
  </si>
  <si>
    <t xml:space="preserve">Roman </t>
  </si>
  <si>
    <t xml:space="preserve">Palomino Sánchez </t>
  </si>
  <si>
    <t xml:space="preserve">José Carmen A. </t>
  </si>
  <si>
    <t xml:space="preserve">Castro Paez </t>
  </si>
  <si>
    <t xml:space="preserve">Pasten Rosales </t>
  </si>
  <si>
    <t xml:space="preserve">Remedios </t>
  </si>
  <si>
    <t>Reyes Hernández</t>
  </si>
  <si>
    <t xml:space="preserve">Lara Arredondo </t>
  </si>
  <si>
    <t xml:space="preserve">Castañeda Cuautle </t>
  </si>
  <si>
    <t xml:space="preserve">Díaz Camacho </t>
  </si>
  <si>
    <t xml:space="preserve">Alicia </t>
  </si>
  <si>
    <t xml:space="preserve">Cabrera Padilla </t>
  </si>
  <si>
    <t xml:space="preserve">Zitle Camela </t>
  </si>
  <si>
    <t xml:space="preserve">José Benito Zeferino </t>
  </si>
  <si>
    <t xml:space="preserve">Reyes Reyes </t>
  </si>
  <si>
    <t xml:space="preserve">Crispin </t>
  </si>
  <si>
    <t xml:space="preserve">Contreras Julián </t>
  </si>
  <si>
    <t>Independiente</t>
  </si>
  <si>
    <t xml:space="preserve">PFCRN </t>
  </si>
  <si>
    <t xml:space="preserve">PARM </t>
  </si>
  <si>
    <t xml:space="preserve"> Balfre</t>
  </si>
  <si>
    <t>Listado de Diputados por Partido Político y Principio de Representación, Distrito Federal (2003-2006) III Legislatura</t>
  </si>
  <si>
    <t>Listado de Diputados por Partido Político y Principio de Representación, Distrito Federal (2000-2003) II Legislatura</t>
  </si>
  <si>
    <t>Listado de Representantes por Partido Político y Principio de Representación, Distrito Federal (1994-1997) 1a Legislatura</t>
  </si>
  <si>
    <t>Listado de Representantes por Partido Político y Principio de Representación, Distrito Federal (1991-1994) 2a Asamblea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</si>
</sst>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14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0" xfId="0" applyFont="1"/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0" xfId="0" applyFont="1"/>
    <xf numFmtId="0" fontId="0" fillId="0" borderId="7" xfId="0" applyFill="1" applyBorder="1"/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1" fontId="0" fillId="0" borderId="0" xfId="0" applyNumberFormat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12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Hipervínculo visitado" xfId="21"/>
    <cellStyle name="Hipervínculo" xfId="22"/>
    <cellStyle name="Hipervínculo visitado" xfId="23"/>
    <cellStyle name="Hipervínculo" xfId="24"/>
    <cellStyle name="Hipervínculo visitado" xfId="25"/>
    <cellStyle name="Hipervínculo" xfId="26"/>
    <cellStyle name="Hipervínculo visitado" xfId="27"/>
    <cellStyle name="Hipervínculo" xfId="28"/>
    <cellStyle name="Hipervínculo visitado" xfId="29"/>
    <cellStyle name="Hipervínculo" xfId="30"/>
    <cellStyle name="Hipervínculo visitado" xfId="31"/>
    <cellStyle name="Hipervínculo" xfId="32"/>
    <cellStyle name="Hipervínculo visitado" xfId="33"/>
    <cellStyle name="Hipervínculo" xfId="34"/>
    <cellStyle name="Hipervínculo visitado" xfId="35"/>
    <cellStyle name="Hipervínculo" xfId="36"/>
    <cellStyle name="Hipervínculo visitado" xfId="37"/>
    <cellStyle name="Hipervínculo" xfId="38"/>
    <cellStyle name="Hipervínculo visitado" xfId="39"/>
    <cellStyle name="Hipervínculo" xfId="40"/>
    <cellStyle name="Hipervínculo visitado" xfId="41"/>
    <cellStyle name="Hipervínculo" xfId="42"/>
    <cellStyle name="Hipervínculo visitado" xfId="43"/>
    <cellStyle name="Hipervínculo" xfId="44"/>
    <cellStyle name="Hipervínculo visitado" xfId="45"/>
    <cellStyle name="Hipervínculo" xfId="46"/>
    <cellStyle name="Hipervínculo visitado" xfId="47"/>
    <cellStyle name="Hipervínculo" xfId="48"/>
    <cellStyle name="Hipervínculo visitado" xfId="49"/>
    <cellStyle name="Hipervínculo" xfId="50"/>
    <cellStyle name="Hipervínculo visitado" xfId="51"/>
    <cellStyle name="Hipervínculo" xfId="52"/>
    <cellStyle name="Hipervínculo visitado" xfId="53"/>
    <cellStyle name="Hipervínculo" xfId="54"/>
    <cellStyle name="Hipervínculo visitado" xfId="55"/>
    <cellStyle name="Hipervínculo" xfId="56"/>
    <cellStyle name="Hipervínculo visitado" xfId="57"/>
    <cellStyle name="Hipervínculo" xfId="58"/>
    <cellStyle name="Hipervínculo visitado" xfId="59"/>
    <cellStyle name="Hipervínculo" xfId="60"/>
    <cellStyle name="Hipervínculo visitado" xfId="61"/>
    <cellStyle name="Hipervínculo" xfId="62"/>
    <cellStyle name="Hipervínculo visitado" xfId="63"/>
    <cellStyle name="Hipervínculo" xfId="64"/>
    <cellStyle name="Hipervínculo visitado" xfId="65"/>
    <cellStyle name="Hipervínculo" xfId="66"/>
    <cellStyle name="Hipervínculo visitado" xfId="67"/>
    <cellStyle name="Hipervínculo" xfId="68"/>
    <cellStyle name="Hipervínculo visitado" xfId="69"/>
    <cellStyle name="Hipervínculo" xfId="70"/>
    <cellStyle name="Hipervínculo visitado" xfId="71"/>
    <cellStyle name="Hipervínculo" xfId="72"/>
    <cellStyle name="Hipervínculo visitado" xfId="73"/>
    <cellStyle name="Hipervínculo" xfId="74"/>
    <cellStyle name="Hipervínculo visitado" xfId="75"/>
    <cellStyle name="Hipervínculo" xfId="76"/>
    <cellStyle name="Hipervínculo visitado" xfId="77"/>
    <cellStyle name="Hipervínculo" xfId="78"/>
    <cellStyle name="Hipervínculo visitado" xfId="79"/>
    <cellStyle name="Hipervínculo" xfId="80"/>
    <cellStyle name="Hipervínculo visitado" xfId="81"/>
    <cellStyle name="Hipervínculo" xfId="82"/>
    <cellStyle name="Hipervínculo visitado" xfId="83"/>
    <cellStyle name="Hipervínculo" xfId="84"/>
    <cellStyle name="Hipervínculo visitado" xfId="85"/>
    <cellStyle name="Hipervínculo" xfId="86"/>
    <cellStyle name="Hipervínculo visitado" xfId="87"/>
    <cellStyle name="Hipervínculo" xfId="88"/>
    <cellStyle name="Hipervínculo visitado" xfId="89"/>
    <cellStyle name="Hipervínculo" xfId="90"/>
    <cellStyle name="Hipervínculo visitado" xfId="91"/>
    <cellStyle name="Hipervínculo" xfId="92"/>
    <cellStyle name="Hipervínculo visitado" xfId="93"/>
    <cellStyle name="Hipervínculo" xfId="94"/>
    <cellStyle name="Hipervínculo visitado" xfId="95"/>
    <cellStyle name="Hipervínculo" xfId="96"/>
    <cellStyle name="Hipervínculo visitado" xfId="97"/>
    <cellStyle name="Hipervínculo" xfId="98"/>
    <cellStyle name="Hipervínculo visitado" xfId="99"/>
    <cellStyle name="Hipervínculo" xfId="100"/>
    <cellStyle name="Hipervínculo visitado" xfId="101"/>
    <cellStyle name="Hipervínculo" xfId="102"/>
    <cellStyle name="Hipervínculo visitado" xfId="103"/>
    <cellStyle name="Hipervínculo" xfId="104"/>
    <cellStyle name="Hipervínculo visitado" xfId="105"/>
    <cellStyle name="Hipervínculo" xfId="106"/>
    <cellStyle name="Hipervínculo visitado" xfId="107"/>
    <cellStyle name="Hipervínculo" xfId="108"/>
    <cellStyle name="Hipervínculo visitado" xfId="109"/>
    <cellStyle name="Hipervínculo" xfId="110"/>
    <cellStyle name="Hipervínculo visitado" xfId="111"/>
    <cellStyle name="Hipervínculo" xfId="112"/>
    <cellStyle name="Hipervínculo visitado" xfId="113"/>
    <cellStyle name="Hipervínculo" xfId="114"/>
    <cellStyle name="Hipervínculo visitado" xfId="115"/>
    <cellStyle name="Hipervínculo" xfId="116"/>
    <cellStyle name="Hipervínculo visitado" xfId="117"/>
    <cellStyle name="Hipervínculo" xfId="118"/>
    <cellStyle name="Hipervínculo visitado" xfId="119"/>
    <cellStyle name="Hipervínculo" xfId="120"/>
    <cellStyle name="Hipervínculo visitado" xfId="121"/>
    <cellStyle name="Hipervínculo" xfId="122"/>
    <cellStyle name="Hipervínculo visitado" xfId="123"/>
    <cellStyle name="Hipervínculo" xfId="124"/>
    <cellStyle name="Hipervínculo visitado" xfId="125"/>
    <cellStyle name="Hipervínculo" xfId="126"/>
    <cellStyle name="Hipervínculo visitado" xfId="127"/>
    <cellStyle name="Hipervínculo" xfId="128"/>
    <cellStyle name="Hipervínculo visitado" xfId="129"/>
    <cellStyle name="Hipervínculo" xfId="130"/>
    <cellStyle name="Hipervínculo visitado" xfId="131"/>
    <cellStyle name="Hipervínculo" xfId="132"/>
    <cellStyle name="Hipervínculo visitado" xfId="133"/>
    <cellStyle name="Hipervínculo" xfId="134"/>
    <cellStyle name="Hipervínculo visitado" xfId="135"/>
    <cellStyle name="Hipervínculo" xfId="136"/>
    <cellStyle name="Hipervínculo visitado" xfId="137"/>
    <cellStyle name="Hipervínculo" xfId="138"/>
    <cellStyle name="Hipervínculo visitado" xfId="139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 topLeftCell="G1">
      <selection activeCell="N17" sqref="N17"/>
    </sheetView>
  </sheetViews>
  <sheetFormatPr defaultColWidth="11.00390625" defaultRowHeight="15.75"/>
  <sheetData>
    <row r="1" spans="1:19" ht="15.75">
      <c r="A1" s="35" t="s">
        <v>1093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37" t="s">
        <v>13</v>
      </c>
      <c r="I2" s="37"/>
      <c r="J2" s="37"/>
      <c r="K2" s="37"/>
      <c r="L2" s="37"/>
      <c r="M2" s="37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7" t="s">
        <v>4</v>
      </c>
      <c r="B4" s="1">
        <v>2</v>
      </c>
      <c r="C4" s="4">
        <f>(B4*100)/F4</f>
        <v>15.384615384615385</v>
      </c>
      <c r="D4" s="4">
        <v>11</v>
      </c>
      <c r="E4" s="4">
        <f>(D4*100)/F4</f>
        <v>84.61538461538461</v>
      </c>
      <c r="F4" s="4">
        <f>(B4+D4)</f>
        <v>13</v>
      </c>
      <c r="G4" s="2">
        <f>(F4*100)/F$11</f>
        <v>32.5</v>
      </c>
      <c r="H4" s="1">
        <v>0</v>
      </c>
      <c r="I4" s="4">
        <f>(H4*100)/L4</f>
        <v>0</v>
      </c>
      <c r="J4" s="4">
        <v>5</v>
      </c>
      <c r="K4" s="4">
        <f>(J4*100)/L4</f>
        <v>100</v>
      </c>
      <c r="L4" s="4">
        <f>(H4+J4)</f>
        <v>5</v>
      </c>
      <c r="M4" s="2">
        <f>(L4*100)/L$11</f>
        <v>19.23076923076923</v>
      </c>
      <c r="N4" s="4">
        <f>(B4+H4)</f>
        <v>2</v>
      </c>
      <c r="O4" s="2">
        <f>(N4*100)/R4</f>
        <v>11.11111111111111</v>
      </c>
      <c r="P4" s="4">
        <f>(D4+J4)</f>
        <v>16</v>
      </c>
      <c r="Q4" s="2">
        <f>(P4*100)/R4</f>
        <v>88.88888888888889</v>
      </c>
      <c r="R4" s="4">
        <f>(N4+P4)</f>
        <v>18</v>
      </c>
      <c r="S4" s="2">
        <f>(R4*100)/R$11</f>
        <v>27.272727272727273</v>
      </c>
    </row>
    <row r="5" spans="1:19" ht="15.75">
      <c r="A5" s="17" t="s">
        <v>1</v>
      </c>
      <c r="B5" s="1">
        <v>6</v>
      </c>
      <c r="C5" s="4">
        <f aca="true" t="shared" si="0" ref="C5:C11">(B5*100)/F5</f>
        <v>25</v>
      </c>
      <c r="D5" s="4">
        <v>18</v>
      </c>
      <c r="E5" s="4">
        <f aca="true" t="shared" si="1" ref="E5:E11">(D5*100)/F5</f>
        <v>75</v>
      </c>
      <c r="F5" s="4">
        <f aca="true" t="shared" si="2" ref="F5:F11">(B5+D5)</f>
        <v>24</v>
      </c>
      <c r="G5" s="2">
        <f aca="true" t="shared" si="3" ref="G5:G11">(F5*100)/F$11</f>
        <v>60</v>
      </c>
      <c r="H5" s="1">
        <v>0</v>
      </c>
      <c r="I5" s="4">
        <f aca="true" t="shared" si="4" ref="I5:I11">(H5*100)/L5</f>
        <v>0</v>
      </c>
      <c r="J5" s="4">
        <v>10</v>
      </c>
      <c r="K5" s="4">
        <f aca="true" t="shared" si="5" ref="K5:K11">(J5*100)/L5</f>
        <v>100</v>
      </c>
      <c r="L5" s="4">
        <f aca="true" t="shared" si="6" ref="L5:L11">(H5+J5)</f>
        <v>10</v>
      </c>
      <c r="M5" s="2">
        <f aca="true" t="shared" si="7" ref="M5:M11">(L5*100)/L$11</f>
        <v>38.46153846153846</v>
      </c>
      <c r="N5" s="4">
        <f aca="true" t="shared" si="8" ref="N5:N11">(B5+H5)</f>
        <v>6</v>
      </c>
      <c r="O5" s="2">
        <f aca="true" t="shared" si="9" ref="O5:O11">(N5*100)/R5</f>
        <v>17.647058823529413</v>
      </c>
      <c r="P5" s="4">
        <f aca="true" t="shared" si="10" ref="P5:P11">(D5+J5)</f>
        <v>28</v>
      </c>
      <c r="Q5" s="2">
        <f aca="true" t="shared" si="11" ref="Q5:Q11">(P5*100)/R5</f>
        <v>82.3529411764706</v>
      </c>
      <c r="R5" s="4">
        <f aca="true" t="shared" si="12" ref="R5:R11">(N5+P5)</f>
        <v>34</v>
      </c>
      <c r="S5" s="2">
        <f aca="true" t="shared" si="13" ref="S5:S11">(R5*100)/R$11</f>
        <v>51.515151515151516</v>
      </c>
    </row>
    <row r="6" spans="1:19" ht="15.75">
      <c r="A6" s="17" t="s">
        <v>1271</v>
      </c>
      <c r="B6" s="1">
        <v>1</v>
      </c>
      <c r="C6" s="4">
        <f t="shared" si="0"/>
        <v>33.333333333333336</v>
      </c>
      <c r="D6" s="4">
        <v>2</v>
      </c>
      <c r="E6" s="4">
        <f t="shared" si="1"/>
        <v>66.66666666666667</v>
      </c>
      <c r="F6" s="4">
        <f t="shared" si="2"/>
        <v>3</v>
      </c>
      <c r="G6" s="2">
        <f t="shared" si="3"/>
        <v>7.5</v>
      </c>
      <c r="H6" s="1">
        <v>0</v>
      </c>
      <c r="I6" s="4">
        <v>0</v>
      </c>
      <c r="J6" s="4">
        <v>0</v>
      </c>
      <c r="K6" s="4">
        <v>0</v>
      </c>
      <c r="L6" s="4">
        <f t="shared" si="6"/>
        <v>0</v>
      </c>
      <c r="M6" s="2">
        <f t="shared" si="7"/>
        <v>0</v>
      </c>
      <c r="N6" s="4">
        <f t="shared" si="8"/>
        <v>1</v>
      </c>
      <c r="O6" s="2">
        <f t="shared" si="9"/>
        <v>33.333333333333336</v>
      </c>
      <c r="P6" s="4">
        <f t="shared" si="10"/>
        <v>2</v>
      </c>
      <c r="Q6" s="2">
        <f t="shared" si="11"/>
        <v>66.66666666666667</v>
      </c>
      <c r="R6" s="4">
        <f t="shared" si="12"/>
        <v>3</v>
      </c>
      <c r="S6" s="2">
        <f t="shared" si="13"/>
        <v>4.545454545454546</v>
      </c>
    </row>
    <row r="7" spans="1:19" ht="15.75">
      <c r="A7" s="17" t="s">
        <v>898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f t="shared" si="3"/>
        <v>0</v>
      </c>
      <c r="H7" s="1">
        <v>0</v>
      </c>
      <c r="I7" s="4">
        <f t="shared" si="4"/>
        <v>0</v>
      </c>
      <c r="J7" s="4">
        <v>3</v>
      </c>
      <c r="K7" s="4">
        <f t="shared" si="5"/>
        <v>100</v>
      </c>
      <c r="L7" s="4">
        <f t="shared" si="6"/>
        <v>3</v>
      </c>
      <c r="M7" s="2">
        <f t="shared" si="7"/>
        <v>11.538461538461538</v>
      </c>
      <c r="N7" s="4">
        <f t="shared" si="8"/>
        <v>0</v>
      </c>
      <c r="O7" s="2">
        <f t="shared" si="9"/>
        <v>0</v>
      </c>
      <c r="P7" s="4">
        <f t="shared" si="10"/>
        <v>3</v>
      </c>
      <c r="Q7" s="2">
        <f t="shared" si="11"/>
        <v>100</v>
      </c>
      <c r="R7" s="4">
        <f t="shared" si="12"/>
        <v>3</v>
      </c>
      <c r="S7" s="2">
        <f t="shared" si="13"/>
        <v>4.545454545454546</v>
      </c>
    </row>
    <row r="8" spans="1:19" ht="15.75">
      <c r="A8" s="17" t="s">
        <v>1090</v>
      </c>
      <c r="B8" s="1">
        <v>0</v>
      </c>
      <c r="C8" s="4">
        <v>0</v>
      </c>
      <c r="D8" s="4">
        <v>0</v>
      </c>
      <c r="E8" s="4">
        <v>0</v>
      </c>
      <c r="F8" s="4">
        <f t="shared" si="2"/>
        <v>0</v>
      </c>
      <c r="G8" s="2">
        <f t="shared" si="3"/>
        <v>0</v>
      </c>
      <c r="H8" s="1">
        <v>2</v>
      </c>
      <c r="I8" s="4">
        <f t="shared" si="4"/>
        <v>66.66666666666667</v>
      </c>
      <c r="J8" s="4">
        <v>1</v>
      </c>
      <c r="K8" s="4">
        <f t="shared" si="5"/>
        <v>33.333333333333336</v>
      </c>
      <c r="L8" s="4">
        <f t="shared" si="6"/>
        <v>3</v>
      </c>
      <c r="M8" s="2">
        <f t="shared" si="7"/>
        <v>11.538461538461538</v>
      </c>
      <c r="N8" s="4">
        <f t="shared" si="8"/>
        <v>2</v>
      </c>
      <c r="O8" s="2">
        <f t="shared" si="9"/>
        <v>66.66666666666667</v>
      </c>
      <c r="P8" s="4">
        <f t="shared" si="10"/>
        <v>1</v>
      </c>
      <c r="Q8" s="2">
        <f t="shared" si="11"/>
        <v>33.333333333333336</v>
      </c>
      <c r="R8" s="4">
        <f t="shared" si="12"/>
        <v>3</v>
      </c>
      <c r="S8" s="2">
        <f t="shared" si="13"/>
        <v>4.545454545454546</v>
      </c>
    </row>
    <row r="9" spans="1:19" ht="15.75">
      <c r="A9" s="17" t="s">
        <v>1934</v>
      </c>
      <c r="B9" s="1">
        <v>0</v>
      </c>
      <c r="C9" s="4">
        <v>0</v>
      </c>
      <c r="D9" s="4">
        <v>0</v>
      </c>
      <c r="E9" s="4">
        <v>0</v>
      </c>
      <c r="F9" s="4">
        <f t="shared" si="2"/>
        <v>0</v>
      </c>
      <c r="G9" s="2">
        <f t="shared" si="3"/>
        <v>0</v>
      </c>
      <c r="H9" s="1">
        <v>1</v>
      </c>
      <c r="I9" s="4">
        <f t="shared" si="4"/>
        <v>33.333333333333336</v>
      </c>
      <c r="J9" s="4">
        <v>2</v>
      </c>
      <c r="K9" s="4">
        <f t="shared" si="5"/>
        <v>66.66666666666667</v>
      </c>
      <c r="L9" s="4">
        <f t="shared" si="6"/>
        <v>3</v>
      </c>
      <c r="M9" s="2">
        <f t="shared" si="7"/>
        <v>11.538461538461538</v>
      </c>
      <c r="N9" s="4">
        <f t="shared" si="8"/>
        <v>1</v>
      </c>
      <c r="O9" s="2">
        <f t="shared" si="9"/>
        <v>33.333333333333336</v>
      </c>
      <c r="P9" s="4">
        <f t="shared" si="10"/>
        <v>2</v>
      </c>
      <c r="Q9" s="2">
        <f t="shared" si="11"/>
        <v>66.66666666666667</v>
      </c>
      <c r="R9" s="4">
        <f t="shared" si="12"/>
        <v>3</v>
      </c>
      <c r="S9" s="2">
        <f t="shared" si="13"/>
        <v>4.545454545454546</v>
      </c>
    </row>
    <row r="10" spans="1:19" ht="15.75">
      <c r="A10" s="17" t="s">
        <v>1935</v>
      </c>
      <c r="B10" s="1">
        <v>0</v>
      </c>
      <c r="C10" s="4">
        <v>0</v>
      </c>
      <c r="D10" s="4">
        <v>0</v>
      </c>
      <c r="E10" s="4">
        <v>0</v>
      </c>
      <c r="F10" s="4">
        <f t="shared" si="2"/>
        <v>0</v>
      </c>
      <c r="G10" s="2">
        <f t="shared" si="3"/>
        <v>0</v>
      </c>
      <c r="H10" s="1">
        <v>0</v>
      </c>
      <c r="I10" s="4">
        <f t="shared" si="4"/>
        <v>0</v>
      </c>
      <c r="J10" s="4">
        <v>2</v>
      </c>
      <c r="K10" s="4">
        <f t="shared" si="5"/>
        <v>100</v>
      </c>
      <c r="L10" s="4">
        <f t="shared" si="6"/>
        <v>2</v>
      </c>
      <c r="M10" s="2">
        <f t="shared" si="7"/>
        <v>7.6923076923076925</v>
      </c>
      <c r="N10" s="4">
        <f t="shared" si="8"/>
        <v>0</v>
      </c>
      <c r="O10" s="2">
        <f t="shared" si="9"/>
        <v>0</v>
      </c>
      <c r="P10" s="4">
        <f t="shared" si="10"/>
        <v>2</v>
      </c>
      <c r="Q10" s="2">
        <f t="shared" si="11"/>
        <v>100</v>
      </c>
      <c r="R10" s="4">
        <f t="shared" si="12"/>
        <v>2</v>
      </c>
      <c r="S10" s="2">
        <f t="shared" si="13"/>
        <v>3.0303030303030303</v>
      </c>
    </row>
    <row r="11" spans="1:19" ht="15.75">
      <c r="A11" s="17" t="s">
        <v>0</v>
      </c>
      <c r="B11" s="1">
        <f>SUM(B4:B10)</f>
        <v>9</v>
      </c>
      <c r="C11" s="4">
        <f t="shared" si="0"/>
        <v>22.5</v>
      </c>
      <c r="D11" s="4">
        <f>SUM(D4:D10)</f>
        <v>31</v>
      </c>
      <c r="E11" s="4">
        <f t="shared" si="1"/>
        <v>77.5</v>
      </c>
      <c r="F11" s="4">
        <f t="shared" si="2"/>
        <v>40</v>
      </c>
      <c r="G11" s="2">
        <f t="shared" si="3"/>
        <v>100</v>
      </c>
      <c r="H11" s="1">
        <f>SUM(H4:H10)</f>
        <v>3</v>
      </c>
      <c r="I11" s="4">
        <f t="shared" si="4"/>
        <v>11.538461538461538</v>
      </c>
      <c r="J11" s="4">
        <f>SUM(J4:J10)</f>
        <v>23</v>
      </c>
      <c r="K11" s="4">
        <f t="shared" si="5"/>
        <v>88.46153846153847</v>
      </c>
      <c r="L11" s="4">
        <f t="shared" si="6"/>
        <v>26</v>
      </c>
      <c r="M11" s="2">
        <f t="shared" si="7"/>
        <v>100</v>
      </c>
      <c r="N11" s="4">
        <f t="shared" si="8"/>
        <v>12</v>
      </c>
      <c r="O11" s="2">
        <f t="shared" si="9"/>
        <v>18.181818181818183</v>
      </c>
      <c r="P11" s="4">
        <f t="shared" si="10"/>
        <v>54</v>
      </c>
      <c r="Q11" s="2">
        <f t="shared" si="11"/>
        <v>81.81818181818181</v>
      </c>
      <c r="R11" s="4">
        <f t="shared" si="12"/>
        <v>66</v>
      </c>
      <c r="S11" s="2">
        <f t="shared" si="13"/>
        <v>100</v>
      </c>
    </row>
    <row r="14" ht="15.75">
      <c r="D14" s="32"/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="152" zoomScaleNormal="152" workbookViewId="0" topLeftCell="A123">
      <selection activeCell="I147" sqref="I147"/>
    </sheetView>
  </sheetViews>
  <sheetFormatPr defaultColWidth="11.00390625" defaultRowHeight="15.75"/>
  <cols>
    <col min="1" max="1" width="15.125" style="0" customWidth="1"/>
    <col min="2" max="2" width="20.875" style="0" customWidth="1"/>
    <col min="3" max="3" width="14.125" style="0" customWidth="1"/>
    <col min="4" max="4" width="31.625" style="0" customWidth="1"/>
    <col min="5" max="5" width="27.00390625" style="0" customWidth="1"/>
    <col min="8" max="8" width="17.625" style="0" customWidth="1"/>
    <col min="9" max="9" width="13.50390625" style="0" customWidth="1"/>
  </cols>
  <sheetData>
    <row r="1" spans="1:9" ht="17" thickBot="1">
      <c r="A1" s="38" t="s">
        <v>1938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773</v>
      </c>
      <c r="B3" s="8" t="s">
        <v>772</v>
      </c>
      <c r="C3" s="9" t="s">
        <v>29</v>
      </c>
      <c r="D3" s="8" t="s">
        <v>892</v>
      </c>
      <c r="E3" s="8" t="s">
        <v>27</v>
      </c>
      <c r="F3" s="25" t="s">
        <v>1214</v>
      </c>
      <c r="G3" s="8"/>
      <c r="H3" s="8" t="s">
        <v>25</v>
      </c>
      <c r="I3" s="8" t="s">
        <v>34</v>
      </c>
    </row>
    <row r="4" spans="1:9" ht="17" thickBot="1">
      <c r="A4" s="8" t="s">
        <v>774</v>
      </c>
      <c r="B4" s="8" t="s">
        <v>771</v>
      </c>
      <c r="C4" s="9" t="s">
        <v>30</v>
      </c>
      <c r="D4" s="8" t="s">
        <v>40</v>
      </c>
      <c r="E4" s="8" t="s">
        <v>27</v>
      </c>
      <c r="F4" s="25" t="s">
        <v>1215</v>
      </c>
      <c r="G4" s="8"/>
      <c r="H4" s="8" t="s">
        <v>25</v>
      </c>
      <c r="I4" s="8" t="s">
        <v>34</v>
      </c>
    </row>
    <row r="5" spans="1:9" ht="17" thickBot="1">
      <c r="A5" s="8" t="s">
        <v>775</v>
      </c>
      <c r="B5" s="8" t="s">
        <v>770</v>
      </c>
      <c r="C5" s="9" t="s">
        <v>29</v>
      </c>
      <c r="D5" s="8" t="s">
        <v>40</v>
      </c>
      <c r="E5" s="8" t="s">
        <v>27</v>
      </c>
      <c r="F5" s="25" t="s">
        <v>1216</v>
      </c>
      <c r="G5" s="8"/>
      <c r="H5" s="8" t="s">
        <v>25</v>
      </c>
      <c r="I5" s="8" t="s">
        <v>34</v>
      </c>
    </row>
    <row r="6" spans="1:9" ht="17" thickBot="1">
      <c r="A6" s="8" t="s">
        <v>776</v>
      </c>
      <c r="B6" s="8" t="s">
        <v>769</v>
      </c>
      <c r="C6" s="9" t="s">
        <v>29</v>
      </c>
      <c r="D6" s="8" t="s">
        <v>40</v>
      </c>
      <c r="E6" s="8" t="s">
        <v>27</v>
      </c>
      <c r="F6" s="25" t="s">
        <v>1217</v>
      </c>
      <c r="G6" s="8"/>
      <c r="H6" s="8" t="s">
        <v>25</v>
      </c>
      <c r="I6" s="8" t="s">
        <v>34</v>
      </c>
    </row>
    <row r="7" spans="1:9" ht="17" thickBot="1">
      <c r="A7" s="8" t="s">
        <v>777</v>
      </c>
      <c r="B7" s="8" t="s">
        <v>754</v>
      </c>
      <c r="C7" s="9" t="s">
        <v>29</v>
      </c>
      <c r="D7" s="8" t="s">
        <v>40</v>
      </c>
      <c r="E7" s="8" t="s">
        <v>27</v>
      </c>
      <c r="F7" s="25" t="s">
        <v>1218</v>
      </c>
      <c r="G7" s="8"/>
      <c r="H7" s="8" t="s">
        <v>25</v>
      </c>
      <c r="I7" s="8" t="s">
        <v>34</v>
      </c>
    </row>
    <row r="8" spans="1:9" ht="17" thickBot="1">
      <c r="A8" s="8" t="s">
        <v>778</v>
      </c>
      <c r="B8" s="8" t="s">
        <v>693</v>
      </c>
      <c r="C8" s="9" t="s">
        <v>30</v>
      </c>
      <c r="D8" s="8" t="s">
        <v>892</v>
      </c>
      <c r="E8" s="8" t="s">
        <v>27</v>
      </c>
      <c r="F8" s="25" t="s">
        <v>1219</v>
      </c>
      <c r="G8" s="8"/>
      <c r="H8" s="8" t="s">
        <v>25</v>
      </c>
      <c r="I8" s="8" t="s">
        <v>34</v>
      </c>
    </row>
    <row r="9" spans="1:9" ht="17" thickBot="1">
      <c r="A9" s="8" t="s">
        <v>779</v>
      </c>
      <c r="B9" s="8" t="s">
        <v>768</v>
      </c>
      <c r="C9" s="9" t="s">
        <v>29</v>
      </c>
      <c r="D9" s="8" t="s">
        <v>40</v>
      </c>
      <c r="E9" s="8" t="s">
        <v>27</v>
      </c>
      <c r="F9" s="25" t="s">
        <v>1220</v>
      </c>
      <c r="G9" s="8"/>
      <c r="H9" s="8" t="s">
        <v>25</v>
      </c>
      <c r="I9" s="8" t="s">
        <v>34</v>
      </c>
    </row>
    <row r="10" spans="1:9" ht="17" thickBot="1">
      <c r="A10" s="8" t="s">
        <v>780</v>
      </c>
      <c r="B10" s="8" t="s">
        <v>767</v>
      </c>
      <c r="C10" s="9" t="s">
        <v>29</v>
      </c>
      <c r="D10" s="8" t="s">
        <v>40</v>
      </c>
      <c r="E10" s="8" t="s">
        <v>27</v>
      </c>
      <c r="F10" s="25" t="s">
        <v>1221</v>
      </c>
      <c r="G10" s="8"/>
      <c r="H10" s="8" t="s">
        <v>25</v>
      </c>
      <c r="I10" s="8" t="s">
        <v>34</v>
      </c>
    </row>
    <row r="11" spans="1:9" ht="17" thickBot="1">
      <c r="A11" s="8" t="s">
        <v>658</v>
      </c>
      <c r="B11" s="8" t="s">
        <v>766</v>
      </c>
      <c r="C11" s="9" t="s">
        <v>29</v>
      </c>
      <c r="D11" s="8" t="s">
        <v>892</v>
      </c>
      <c r="E11" s="8" t="s">
        <v>27</v>
      </c>
      <c r="F11" s="25" t="s">
        <v>1222</v>
      </c>
      <c r="G11" s="8"/>
      <c r="H11" s="8" t="s">
        <v>25</v>
      </c>
      <c r="I11" s="8" t="s">
        <v>34</v>
      </c>
    </row>
    <row r="12" spans="1:9" ht="17" thickBot="1">
      <c r="A12" s="8" t="s">
        <v>781</v>
      </c>
      <c r="B12" s="8" t="s">
        <v>765</v>
      </c>
      <c r="C12" s="9" t="s">
        <v>29</v>
      </c>
      <c r="D12" s="8" t="s">
        <v>40</v>
      </c>
      <c r="E12" s="8" t="s">
        <v>27</v>
      </c>
      <c r="F12" s="25" t="s">
        <v>1223</v>
      </c>
      <c r="G12" s="8"/>
      <c r="H12" s="8" t="s">
        <v>25</v>
      </c>
      <c r="I12" s="8" t="s">
        <v>34</v>
      </c>
    </row>
    <row r="13" spans="1:9" ht="17" thickBot="1">
      <c r="A13" s="8" t="s">
        <v>782</v>
      </c>
      <c r="B13" s="8" t="s">
        <v>764</v>
      </c>
      <c r="C13" s="9" t="s">
        <v>29</v>
      </c>
      <c r="D13" s="8" t="s">
        <v>40</v>
      </c>
      <c r="E13" s="8" t="s">
        <v>27</v>
      </c>
      <c r="F13" s="25" t="s">
        <v>1224</v>
      </c>
      <c r="G13" s="8"/>
      <c r="H13" s="8" t="s">
        <v>25</v>
      </c>
      <c r="I13" s="8" t="s">
        <v>34</v>
      </c>
    </row>
    <row r="14" spans="1:9" ht="17" thickBot="1">
      <c r="A14" s="8" t="s">
        <v>783</v>
      </c>
      <c r="B14" s="8" t="s">
        <v>763</v>
      </c>
      <c r="C14" s="9" t="s">
        <v>29</v>
      </c>
      <c r="D14" s="8" t="s">
        <v>40</v>
      </c>
      <c r="E14" s="8" t="s">
        <v>27</v>
      </c>
      <c r="F14" s="25" t="s">
        <v>1225</v>
      </c>
      <c r="G14" s="8"/>
      <c r="H14" s="8" t="s">
        <v>25</v>
      </c>
      <c r="I14" s="8" t="s">
        <v>34</v>
      </c>
    </row>
    <row r="15" spans="1:9" ht="17" thickBot="1">
      <c r="A15" s="8" t="s">
        <v>784</v>
      </c>
      <c r="B15" s="8" t="s">
        <v>762</v>
      </c>
      <c r="C15" s="9" t="s">
        <v>29</v>
      </c>
      <c r="D15" s="8" t="s">
        <v>40</v>
      </c>
      <c r="E15" s="8" t="s">
        <v>27</v>
      </c>
      <c r="F15" s="25" t="s">
        <v>1226</v>
      </c>
      <c r="G15" s="8"/>
      <c r="H15" s="8" t="s">
        <v>25</v>
      </c>
      <c r="I15" s="8" t="s">
        <v>34</v>
      </c>
    </row>
    <row r="16" spans="1:9" ht="17" thickBot="1">
      <c r="A16" s="8" t="s">
        <v>785</v>
      </c>
      <c r="B16" s="8" t="s">
        <v>761</v>
      </c>
      <c r="C16" s="9" t="s">
        <v>29</v>
      </c>
      <c r="D16" s="8" t="s">
        <v>40</v>
      </c>
      <c r="E16" s="8" t="s">
        <v>27</v>
      </c>
      <c r="F16" s="25" t="s">
        <v>1227</v>
      </c>
      <c r="G16" s="8"/>
      <c r="H16" s="8" t="s">
        <v>25</v>
      </c>
      <c r="I16" s="8" t="s">
        <v>34</v>
      </c>
    </row>
    <row r="17" spans="1:9" ht="17" thickBot="1">
      <c r="A17" s="8" t="s">
        <v>786</v>
      </c>
      <c r="B17" s="8" t="s">
        <v>760</v>
      </c>
      <c r="C17" s="9" t="s">
        <v>29</v>
      </c>
      <c r="D17" s="8" t="s">
        <v>40</v>
      </c>
      <c r="E17" s="8" t="s">
        <v>27</v>
      </c>
      <c r="F17" s="25" t="s">
        <v>1228</v>
      </c>
      <c r="G17" s="8"/>
      <c r="H17" s="8" t="s">
        <v>25</v>
      </c>
      <c r="I17" s="8" t="s">
        <v>34</v>
      </c>
    </row>
    <row r="18" spans="1:9" ht="17" thickBot="1">
      <c r="A18" s="8" t="s">
        <v>787</v>
      </c>
      <c r="B18" s="8" t="s">
        <v>759</v>
      </c>
      <c r="C18" s="9" t="s">
        <v>29</v>
      </c>
      <c r="D18" s="8" t="s">
        <v>40</v>
      </c>
      <c r="E18" s="8" t="s">
        <v>27</v>
      </c>
      <c r="F18" s="25" t="s">
        <v>1229</v>
      </c>
      <c r="G18" s="8"/>
      <c r="H18" s="8" t="s">
        <v>25</v>
      </c>
      <c r="I18" s="8" t="s">
        <v>34</v>
      </c>
    </row>
    <row r="19" spans="1:9" ht="17" thickBot="1">
      <c r="A19" s="8" t="s">
        <v>788</v>
      </c>
      <c r="B19" s="8" t="s">
        <v>758</v>
      </c>
      <c r="C19" s="9" t="s">
        <v>29</v>
      </c>
      <c r="D19" s="8" t="s">
        <v>892</v>
      </c>
      <c r="E19" s="8" t="s">
        <v>27</v>
      </c>
      <c r="F19" s="25" t="s">
        <v>1230</v>
      </c>
      <c r="G19" s="8"/>
      <c r="H19" s="8" t="s">
        <v>25</v>
      </c>
      <c r="I19" s="8" t="s">
        <v>34</v>
      </c>
    </row>
    <row r="20" spans="1:9" ht="17" thickBot="1">
      <c r="A20" s="8" t="s">
        <v>789</v>
      </c>
      <c r="B20" s="8" t="s">
        <v>757</v>
      </c>
      <c r="C20" s="9" t="s">
        <v>30</v>
      </c>
      <c r="D20" s="8" t="s">
        <v>40</v>
      </c>
      <c r="E20" s="8" t="s">
        <v>27</v>
      </c>
      <c r="F20" s="25" t="s">
        <v>1231</v>
      </c>
      <c r="G20" s="8"/>
      <c r="H20" s="8" t="s">
        <v>25</v>
      </c>
      <c r="I20" s="8" t="s">
        <v>34</v>
      </c>
    </row>
    <row r="21" spans="1:9" ht="17" thickBot="1">
      <c r="A21" s="8" t="s">
        <v>790</v>
      </c>
      <c r="B21" s="8" t="s">
        <v>756</v>
      </c>
      <c r="C21" s="9" t="s">
        <v>29</v>
      </c>
      <c r="D21" s="8" t="s">
        <v>40</v>
      </c>
      <c r="E21" s="8" t="s">
        <v>27</v>
      </c>
      <c r="F21" s="25" t="s">
        <v>1232</v>
      </c>
      <c r="G21" s="8"/>
      <c r="H21" s="8" t="s">
        <v>25</v>
      </c>
      <c r="I21" s="8" t="s">
        <v>34</v>
      </c>
    </row>
    <row r="22" spans="1:9" ht="17" thickBot="1">
      <c r="A22" s="8" t="s">
        <v>791</v>
      </c>
      <c r="B22" s="8" t="s">
        <v>755</v>
      </c>
      <c r="C22" s="9" t="s">
        <v>30</v>
      </c>
      <c r="D22" s="8" t="s">
        <v>892</v>
      </c>
      <c r="E22" s="8" t="s">
        <v>27</v>
      </c>
      <c r="F22" s="25" t="s">
        <v>1233</v>
      </c>
      <c r="G22" s="8"/>
      <c r="H22" s="8" t="s">
        <v>25</v>
      </c>
      <c r="I22" s="8" t="s">
        <v>34</v>
      </c>
    </row>
    <row r="23" spans="1:9" ht="17" thickBot="1">
      <c r="A23" s="8" t="s">
        <v>792</v>
      </c>
      <c r="B23" s="8" t="s">
        <v>754</v>
      </c>
      <c r="C23" s="9" t="s">
        <v>29</v>
      </c>
      <c r="D23" s="8" t="s">
        <v>40</v>
      </c>
      <c r="E23" s="8" t="s">
        <v>27</v>
      </c>
      <c r="F23" s="25" t="s">
        <v>1234</v>
      </c>
      <c r="G23" s="8"/>
      <c r="H23" s="8" t="s">
        <v>25</v>
      </c>
      <c r="I23" s="8" t="s">
        <v>34</v>
      </c>
    </row>
    <row r="24" spans="1:9" ht="17" thickBot="1">
      <c r="A24" s="8" t="s">
        <v>793</v>
      </c>
      <c r="B24" s="8" t="s">
        <v>753</v>
      </c>
      <c r="C24" s="9" t="s">
        <v>29</v>
      </c>
      <c r="D24" s="8" t="s">
        <v>40</v>
      </c>
      <c r="E24" s="8" t="s">
        <v>27</v>
      </c>
      <c r="F24" s="25" t="s">
        <v>1235</v>
      </c>
      <c r="G24" s="8"/>
      <c r="H24" s="8" t="s">
        <v>25</v>
      </c>
      <c r="I24" s="8" t="s">
        <v>34</v>
      </c>
    </row>
    <row r="25" spans="1:9" ht="17" thickBot="1">
      <c r="A25" s="8" t="s">
        <v>194</v>
      </c>
      <c r="B25" s="8" t="s">
        <v>752</v>
      </c>
      <c r="C25" s="9" t="s">
        <v>29</v>
      </c>
      <c r="D25" s="8" t="s">
        <v>892</v>
      </c>
      <c r="E25" s="8" t="s">
        <v>27</v>
      </c>
      <c r="F25" s="25" t="s">
        <v>1236</v>
      </c>
      <c r="G25" s="8"/>
      <c r="H25" s="8" t="s">
        <v>25</v>
      </c>
      <c r="I25" s="8" t="s">
        <v>34</v>
      </c>
    </row>
    <row r="26" spans="1:9" ht="17" thickBot="1">
      <c r="A26" s="8" t="s">
        <v>267</v>
      </c>
      <c r="B26" s="8" t="s">
        <v>751</v>
      </c>
      <c r="C26" s="9" t="s">
        <v>29</v>
      </c>
      <c r="D26" s="8" t="s">
        <v>892</v>
      </c>
      <c r="E26" s="8" t="s">
        <v>27</v>
      </c>
      <c r="F26" s="25" t="s">
        <v>1237</v>
      </c>
      <c r="G26" s="8"/>
      <c r="H26" s="8" t="s">
        <v>25</v>
      </c>
      <c r="I26" s="8" t="s">
        <v>34</v>
      </c>
    </row>
    <row r="27" spans="1:9" ht="17" thickBot="1">
      <c r="A27" s="8" t="s">
        <v>794</v>
      </c>
      <c r="B27" s="8" t="s">
        <v>750</v>
      </c>
      <c r="C27" s="9" t="s">
        <v>30</v>
      </c>
      <c r="D27" s="8" t="s">
        <v>892</v>
      </c>
      <c r="E27" s="8" t="s">
        <v>27</v>
      </c>
      <c r="F27" s="8" t="s">
        <v>1238</v>
      </c>
      <c r="G27" s="8"/>
      <c r="H27" s="8" t="s">
        <v>25</v>
      </c>
      <c r="I27" s="8" t="s">
        <v>34</v>
      </c>
    </row>
    <row r="28" spans="1:9" ht="17" thickBot="1">
      <c r="A28" s="8" t="s">
        <v>795</v>
      </c>
      <c r="B28" s="8" t="s">
        <v>749</v>
      </c>
      <c r="C28" s="9" t="s">
        <v>29</v>
      </c>
      <c r="D28" s="8" t="s">
        <v>40</v>
      </c>
      <c r="E28" s="8" t="s">
        <v>27</v>
      </c>
      <c r="F28" s="8" t="s">
        <v>1239</v>
      </c>
      <c r="G28" s="8"/>
      <c r="H28" s="8" t="s">
        <v>25</v>
      </c>
      <c r="I28" s="8" t="s">
        <v>34</v>
      </c>
    </row>
    <row r="29" spans="1:9" ht="17" thickBot="1">
      <c r="A29" s="8" t="s">
        <v>796</v>
      </c>
      <c r="B29" s="8" t="s">
        <v>748</v>
      </c>
      <c r="C29" s="9" t="s">
        <v>30</v>
      </c>
      <c r="D29" s="8" t="s">
        <v>40</v>
      </c>
      <c r="E29" s="8" t="s">
        <v>27</v>
      </c>
      <c r="F29" s="8" t="s">
        <v>1240</v>
      </c>
      <c r="G29" s="8"/>
      <c r="H29" s="8" t="s">
        <v>25</v>
      </c>
      <c r="I29" s="8" t="s">
        <v>34</v>
      </c>
    </row>
    <row r="30" spans="1:9" ht="17" thickBot="1">
      <c r="A30" s="9" t="s">
        <v>797</v>
      </c>
      <c r="B30" s="9" t="s">
        <v>747</v>
      </c>
      <c r="C30" s="9" t="s">
        <v>30</v>
      </c>
      <c r="D30" s="8" t="s">
        <v>40</v>
      </c>
      <c r="E30" s="8" t="s">
        <v>27</v>
      </c>
      <c r="F30" s="8" t="s">
        <v>1241</v>
      </c>
      <c r="G30" s="9"/>
      <c r="H30" s="8" t="s">
        <v>25</v>
      </c>
      <c r="I30" s="8" t="s">
        <v>34</v>
      </c>
    </row>
    <row r="31" spans="1:9" ht="17" thickBot="1">
      <c r="A31" s="9" t="s">
        <v>798</v>
      </c>
      <c r="B31" s="9" t="s">
        <v>746</v>
      </c>
      <c r="C31" s="9" t="s">
        <v>30</v>
      </c>
      <c r="D31" s="8" t="s">
        <v>892</v>
      </c>
      <c r="E31" s="8" t="s">
        <v>27</v>
      </c>
      <c r="F31" s="8" t="s">
        <v>1242</v>
      </c>
      <c r="G31" s="9"/>
      <c r="H31" s="8" t="s">
        <v>25</v>
      </c>
      <c r="I31" s="8" t="s">
        <v>34</v>
      </c>
    </row>
    <row r="32" spans="1:9" ht="17" thickBot="1">
      <c r="A32" s="9" t="s">
        <v>886</v>
      </c>
      <c r="B32" s="13" t="s">
        <v>455</v>
      </c>
      <c r="C32" s="9" t="s">
        <v>29</v>
      </c>
      <c r="D32" s="8" t="s">
        <v>892</v>
      </c>
      <c r="E32" s="8" t="s">
        <v>27</v>
      </c>
      <c r="F32" s="8" t="s">
        <v>1243</v>
      </c>
      <c r="G32" s="9"/>
      <c r="H32" s="8" t="s">
        <v>25</v>
      </c>
      <c r="I32" s="8" t="s">
        <v>34</v>
      </c>
    </row>
    <row r="33" spans="1:9" ht="17" thickBot="1">
      <c r="A33" s="9" t="s">
        <v>799</v>
      </c>
      <c r="B33" s="9" t="s">
        <v>745</v>
      </c>
      <c r="C33" s="9" t="s">
        <v>30</v>
      </c>
      <c r="D33" s="8" t="s">
        <v>892</v>
      </c>
      <c r="E33" s="8" t="s">
        <v>27</v>
      </c>
      <c r="F33" s="8" t="s">
        <v>1244</v>
      </c>
      <c r="G33" s="9"/>
      <c r="H33" s="8" t="s">
        <v>25</v>
      </c>
      <c r="I33" s="8" t="s">
        <v>34</v>
      </c>
    </row>
    <row r="34" spans="1:9" ht="17" thickBot="1">
      <c r="A34" s="9" t="s">
        <v>800</v>
      </c>
      <c r="B34" s="9" t="s">
        <v>696</v>
      </c>
      <c r="C34" s="9" t="s">
        <v>29</v>
      </c>
      <c r="D34" s="8" t="s">
        <v>40</v>
      </c>
      <c r="E34" s="8" t="s">
        <v>27</v>
      </c>
      <c r="F34" s="8" t="s">
        <v>1245</v>
      </c>
      <c r="G34" s="9"/>
      <c r="H34" s="8" t="s">
        <v>25</v>
      </c>
      <c r="I34" s="8" t="s">
        <v>34</v>
      </c>
    </row>
    <row r="35" spans="1:9" ht="17" thickBot="1">
      <c r="A35" s="9" t="s">
        <v>242</v>
      </c>
      <c r="B35" s="9" t="s">
        <v>744</v>
      </c>
      <c r="C35" s="9" t="s">
        <v>30</v>
      </c>
      <c r="D35" s="8" t="s">
        <v>892</v>
      </c>
      <c r="E35" s="8" t="s">
        <v>27</v>
      </c>
      <c r="F35" s="8" t="s">
        <v>1246</v>
      </c>
      <c r="G35" s="9"/>
      <c r="H35" s="8" t="s">
        <v>25</v>
      </c>
      <c r="I35" s="8" t="s">
        <v>34</v>
      </c>
    </row>
    <row r="36" spans="1:9" ht="17" thickBot="1">
      <c r="A36" s="9" t="s">
        <v>801</v>
      </c>
      <c r="B36" s="9" t="s">
        <v>743</v>
      </c>
      <c r="C36" s="9" t="s">
        <v>30</v>
      </c>
      <c r="D36" s="8" t="s">
        <v>892</v>
      </c>
      <c r="E36" s="8" t="s">
        <v>27</v>
      </c>
      <c r="F36" s="8" t="s">
        <v>1247</v>
      </c>
      <c r="G36" s="9"/>
      <c r="H36" s="8" t="s">
        <v>25</v>
      </c>
      <c r="I36" s="8" t="s">
        <v>34</v>
      </c>
    </row>
    <row r="37" spans="1:9" ht="17" thickBot="1">
      <c r="A37" s="9" t="s">
        <v>802</v>
      </c>
      <c r="B37" s="9" t="s">
        <v>742</v>
      </c>
      <c r="C37" s="9" t="s">
        <v>29</v>
      </c>
      <c r="D37" s="8" t="s">
        <v>892</v>
      </c>
      <c r="E37" s="8" t="s">
        <v>27</v>
      </c>
      <c r="F37" s="8" t="s">
        <v>1248</v>
      </c>
      <c r="G37" s="9"/>
      <c r="H37" s="8" t="s">
        <v>25</v>
      </c>
      <c r="I37" s="8" t="s">
        <v>34</v>
      </c>
    </row>
    <row r="38" spans="1:9" ht="17" thickBot="1">
      <c r="A38" s="9" t="s">
        <v>281</v>
      </c>
      <c r="B38" s="9" t="s">
        <v>887</v>
      </c>
      <c r="C38" s="9" t="s">
        <v>29</v>
      </c>
      <c r="D38" s="8" t="s">
        <v>892</v>
      </c>
      <c r="E38" s="8" t="s">
        <v>27</v>
      </c>
      <c r="F38" s="8" t="s">
        <v>1249</v>
      </c>
      <c r="G38" s="9"/>
      <c r="H38" s="8" t="s">
        <v>25</v>
      </c>
      <c r="I38" s="8" t="s">
        <v>34</v>
      </c>
    </row>
    <row r="39" spans="1:9" ht="17" thickBot="1">
      <c r="A39" s="9" t="s">
        <v>243</v>
      </c>
      <c r="B39" s="13" t="s">
        <v>241</v>
      </c>
      <c r="C39" s="9" t="s">
        <v>29</v>
      </c>
      <c r="D39" s="8" t="s">
        <v>892</v>
      </c>
      <c r="E39" s="8" t="s">
        <v>27</v>
      </c>
      <c r="F39" s="8" t="s">
        <v>1250</v>
      </c>
      <c r="G39" s="9"/>
      <c r="H39" s="8" t="s">
        <v>25</v>
      </c>
      <c r="I39" s="8" t="s">
        <v>34</v>
      </c>
    </row>
    <row r="40" spans="1:9" ht="17" thickBot="1">
      <c r="A40" s="9" t="s">
        <v>803</v>
      </c>
      <c r="B40" s="9" t="s">
        <v>741</v>
      </c>
      <c r="C40" s="9" t="s">
        <v>30</v>
      </c>
      <c r="D40" s="8" t="s">
        <v>892</v>
      </c>
      <c r="E40" s="8" t="s">
        <v>27</v>
      </c>
      <c r="F40" s="8" t="s">
        <v>1251</v>
      </c>
      <c r="G40" s="9"/>
      <c r="H40" s="8" t="s">
        <v>25</v>
      </c>
      <c r="I40" s="8" t="s">
        <v>34</v>
      </c>
    </row>
    <row r="41" spans="1:9" ht="17" thickBot="1">
      <c r="A41" s="9" t="s">
        <v>804</v>
      </c>
      <c r="B41" s="9" t="s">
        <v>740</v>
      </c>
      <c r="C41" s="9" t="s">
        <v>30</v>
      </c>
      <c r="D41" s="8" t="s">
        <v>892</v>
      </c>
      <c r="E41" s="8" t="s">
        <v>27</v>
      </c>
      <c r="F41" s="8" t="s">
        <v>1252</v>
      </c>
      <c r="G41" s="9"/>
      <c r="H41" s="8" t="s">
        <v>25</v>
      </c>
      <c r="I41" s="8" t="s">
        <v>34</v>
      </c>
    </row>
    <row r="42" spans="1:9" ht="17" thickBot="1">
      <c r="A42" s="9" t="s">
        <v>602</v>
      </c>
      <c r="B42" s="9" t="s">
        <v>739</v>
      </c>
      <c r="C42" s="9" t="s">
        <v>29</v>
      </c>
      <c r="D42" s="8" t="s">
        <v>892</v>
      </c>
      <c r="E42" s="8" t="s">
        <v>27</v>
      </c>
      <c r="F42" s="8" t="s">
        <v>1253</v>
      </c>
      <c r="G42" s="9"/>
      <c r="H42" s="8" t="s">
        <v>25</v>
      </c>
      <c r="I42" s="8" t="s">
        <v>34</v>
      </c>
    </row>
    <row r="43" spans="1:9" ht="17" thickBot="1">
      <c r="A43" s="9" t="s">
        <v>805</v>
      </c>
      <c r="B43" s="9" t="s">
        <v>738</v>
      </c>
      <c r="C43" s="9" t="s">
        <v>29</v>
      </c>
      <c r="D43" s="9" t="s">
        <v>40</v>
      </c>
      <c r="E43" s="9" t="s">
        <v>28</v>
      </c>
      <c r="F43" s="9"/>
      <c r="G43" s="9"/>
      <c r="H43" s="8" t="s">
        <v>25</v>
      </c>
      <c r="I43" s="8" t="s">
        <v>34</v>
      </c>
    </row>
    <row r="44" spans="1:9" ht="17" thickBot="1">
      <c r="A44" s="9" t="s">
        <v>562</v>
      </c>
      <c r="B44" s="9" t="s">
        <v>737</v>
      </c>
      <c r="C44" s="9" t="s">
        <v>29</v>
      </c>
      <c r="D44" s="9" t="s">
        <v>40</v>
      </c>
      <c r="E44" s="9" t="s">
        <v>28</v>
      </c>
      <c r="F44" s="9"/>
      <c r="G44" s="9"/>
      <c r="H44" s="8" t="s">
        <v>25</v>
      </c>
      <c r="I44" s="8" t="s">
        <v>34</v>
      </c>
    </row>
    <row r="45" spans="1:9" ht="17" thickBot="1">
      <c r="A45" s="9" t="s">
        <v>806</v>
      </c>
      <c r="B45" s="9" t="s">
        <v>736</v>
      </c>
      <c r="C45" s="9" t="s">
        <v>30</v>
      </c>
      <c r="D45" s="9" t="s">
        <v>40</v>
      </c>
      <c r="E45" s="9" t="s">
        <v>28</v>
      </c>
      <c r="F45" s="9"/>
      <c r="G45" s="9"/>
      <c r="H45" s="8" t="s">
        <v>25</v>
      </c>
      <c r="I45" s="8" t="s">
        <v>34</v>
      </c>
    </row>
    <row r="46" spans="1:9" ht="17" thickBot="1">
      <c r="A46" s="9" t="s">
        <v>807</v>
      </c>
      <c r="B46" s="9" t="s">
        <v>735</v>
      </c>
      <c r="C46" s="9" t="s">
        <v>29</v>
      </c>
      <c r="D46" s="9" t="s">
        <v>40</v>
      </c>
      <c r="E46" s="9" t="s">
        <v>28</v>
      </c>
      <c r="F46" s="9"/>
      <c r="G46" s="9"/>
      <c r="H46" s="8" t="s">
        <v>25</v>
      </c>
      <c r="I46" s="8" t="s">
        <v>34</v>
      </c>
    </row>
    <row r="47" spans="1:9" ht="17" thickBot="1">
      <c r="A47" s="9" t="s">
        <v>808</v>
      </c>
      <c r="B47" s="9" t="s">
        <v>734</v>
      </c>
      <c r="C47" s="9" t="s">
        <v>30</v>
      </c>
      <c r="D47" s="9" t="s">
        <v>1</v>
      </c>
      <c r="E47" s="9" t="s">
        <v>28</v>
      </c>
      <c r="F47" s="9"/>
      <c r="G47" s="9"/>
      <c r="H47" s="8" t="s">
        <v>25</v>
      </c>
      <c r="I47" s="8" t="s">
        <v>34</v>
      </c>
    </row>
    <row r="48" spans="1:9" ht="17" thickBot="1">
      <c r="A48" s="9" t="s">
        <v>809</v>
      </c>
      <c r="B48" s="9" t="s">
        <v>733</v>
      </c>
      <c r="C48" s="9" t="s">
        <v>29</v>
      </c>
      <c r="D48" s="9" t="s">
        <v>1</v>
      </c>
      <c r="E48" s="9" t="s">
        <v>28</v>
      </c>
      <c r="F48" s="9"/>
      <c r="G48" s="9"/>
      <c r="H48" s="8" t="s">
        <v>25</v>
      </c>
      <c r="I48" s="8" t="s">
        <v>34</v>
      </c>
    </row>
    <row r="49" spans="1:9" ht="17" thickBot="1">
      <c r="A49" s="9" t="s">
        <v>810</v>
      </c>
      <c r="B49" s="9" t="s">
        <v>732</v>
      </c>
      <c r="C49" s="9" t="s">
        <v>30</v>
      </c>
      <c r="D49" s="9" t="s">
        <v>1</v>
      </c>
      <c r="E49" s="9" t="s">
        <v>28</v>
      </c>
      <c r="F49" s="9"/>
      <c r="G49" s="9"/>
      <c r="H49" s="8" t="s">
        <v>25</v>
      </c>
      <c r="I49" s="8" t="s">
        <v>34</v>
      </c>
    </row>
    <row r="50" spans="1:9" ht="17" thickBot="1">
      <c r="A50" s="9" t="s">
        <v>811</v>
      </c>
      <c r="B50" s="9" t="s">
        <v>731</v>
      </c>
      <c r="C50" s="9" t="s">
        <v>29</v>
      </c>
      <c r="D50" s="9" t="s">
        <v>1</v>
      </c>
      <c r="E50" s="9" t="s">
        <v>28</v>
      </c>
      <c r="F50" s="9"/>
      <c r="G50" s="9"/>
      <c r="H50" s="8" t="s">
        <v>25</v>
      </c>
      <c r="I50" s="8" t="s">
        <v>34</v>
      </c>
    </row>
    <row r="51" spans="1:9" ht="17" thickBot="1">
      <c r="A51" s="9" t="s">
        <v>812</v>
      </c>
      <c r="B51" s="9" t="s">
        <v>730</v>
      </c>
      <c r="C51" s="9" t="s">
        <v>29</v>
      </c>
      <c r="D51" s="9" t="s">
        <v>1</v>
      </c>
      <c r="E51" s="9" t="s">
        <v>28</v>
      </c>
      <c r="F51" s="9"/>
      <c r="G51" s="9"/>
      <c r="H51" s="8" t="s">
        <v>25</v>
      </c>
      <c r="I51" s="8" t="s">
        <v>34</v>
      </c>
    </row>
    <row r="52" spans="1:9" ht="17" thickBot="1">
      <c r="A52" s="9" t="s">
        <v>813</v>
      </c>
      <c r="B52" s="9" t="s">
        <v>729</v>
      </c>
      <c r="C52" s="9" t="s">
        <v>29</v>
      </c>
      <c r="D52" s="9" t="s">
        <v>1</v>
      </c>
      <c r="E52" s="9" t="s">
        <v>28</v>
      </c>
      <c r="F52" s="9"/>
      <c r="G52" s="9"/>
      <c r="H52" s="8" t="s">
        <v>25</v>
      </c>
      <c r="I52" s="8" t="s">
        <v>34</v>
      </c>
    </row>
    <row r="53" spans="1:9" ht="17" thickBot="1">
      <c r="A53" s="9" t="s">
        <v>814</v>
      </c>
      <c r="B53" s="9" t="s">
        <v>315</v>
      </c>
      <c r="C53" s="9" t="s">
        <v>29</v>
      </c>
      <c r="D53" s="9" t="s">
        <v>1</v>
      </c>
      <c r="E53" s="9" t="s">
        <v>28</v>
      </c>
      <c r="F53" s="9"/>
      <c r="G53" s="9"/>
      <c r="H53" s="8" t="s">
        <v>25</v>
      </c>
      <c r="I53" s="8" t="s">
        <v>34</v>
      </c>
    </row>
    <row r="54" spans="1:9" ht="17" thickBot="1">
      <c r="A54" s="9" t="s">
        <v>815</v>
      </c>
      <c r="B54" s="9" t="s">
        <v>728</v>
      </c>
      <c r="C54" s="9" t="s">
        <v>29</v>
      </c>
      <c r="D54" s="9" t="s">
        <v>1</v>
      </c>
      <c r="E54" s="9" t="s">
        <v>28</v>
      </c>
      <c r="F54" s="9"/>
      <c r="G54" s="9"/>
      <c r="H54" s="8" t="s">
        <v>25</v>
      </c>
      <c r="I54" s="8" t="s">
        <v>34</v>
      </c>
    </row>
    <row r="55" spans="1:9" ht="17" thickBot="1">
      <c r="A55" s="9" t="s">
        <v>816</v>
      </c>
      <c r="B55" s="9" t="s">
        <v>661</v>
      </c>
      <c r="C55" s="9" t="s">
        <v>29</v>
      </c>
      <c r="D55" s="9" t="s">
        <v>1</v>
      </c>
      <c r="E55" s="9" t="s">
        <v>28</v>
      </c>
      <c r="F55" s="9"/>
      <c r="G55" s="9"/>
      <c r="H55" s="8" t="s">
        <v>25</v>
      </c>
      <c r="I55" s="8" t="s">
        <v>34</v>
      </c>
    </row>
    <row r="56" spans="1:9" ht="17" thickBot="1">
      <c r="A56" s="9" t="s">
        <v>817</v>
      </c>
      <c r="B56" s="9" t="s">
        <v>727</v>
      </c>
      <c r="C56" s="9" t="s">
        <v>29</v>
      </c>
      <c r="D56" s="9" t="s">
        <v>1</v>
      </c>
      <c r="E56" s="9" t="s">
        <v>28</v>
      </c>
      <c r="F56" s="9"/>
      <c r="G56" s="9"/>
      <c r="H56" s="8" t="s">
        <v>25</v>
      </c>
      <c r="I56" s="8" t="s">
        <v>34</v>
      </c>
    </row>
    <row r="57" spans="1:9" ht="17" thickBot="1">
      <c r="A57" s="9" t="s">
        <v>818</v>
      </c>
      <c r="B57" s="9" t="s">
        <v>726</v>
      </c>
      <c r="C57" s="9" t="s">
        <v>30</v>
      </c>
      <c r="D57" s="9" t="s">
        <v>1</v>
      </c>
      <c r="E57" s="9" t="s">
        <v>28</v>
      </c>
      <c r="F57" s="9"/>
      <c r="G57" s="9"/>
      <c r="H57" s="8" t="s">
        <v>25</v>
      </c>
      <c r="I57" s="8" t="s">
        <v>34</v>
      </c>
    </row>
    <row r="58" spans="1:9" ht="17" thickBot="1">
      <c r="A58" s="9" t="s">
        <v>819</v>
      </c>
      <c r="B58" s="9" t="s">
        <v>421</v>
      </c>
      <c r="C58" s="9" t="s">
        <v>29</v>
      </c>
      <c r="D58" s="9" t="s">
        <v>1</v>
      </c>
      <c r="E58" s="9" t="s">
        <v>28</v>
      </c>
      <c r="F58" s="9"/>
      <c r="G58" s="9"/>
      <c r="H58" s="8" t="s">
        <v>25</v>
      </c>
      <c r="I58" s="8" t="s">
        <v>34</v>
      </c>
    </row>
    <row r="59" spans="1:9" ht="17" thickBot="1">
      <c r="A59" s="9" t="s">
        <v>820</v>
      </c>
      <c r="B59" s="9" t="s">
        <v>615</v>
      </c>
      <c r="C59" s="9" t="s">
        <v>29</v>
      </c>
      <c r="D59" s="9" t="s">
        <v>1</v>
      </c>
      <c r="E59" s="9" t="s">
        <v>28</v>
      </c>
      <c r="F59" s="9"/>
      <c r="G59" s="9"/>
      <c r="H59" s="8" t="s">
        <v>25</v>
      </c>
      <c r="I59" s="8" t="s">
        <v>34</v>
      </c>
    </row>
    <row r="60" spans="1:9" ht="17" thickBot="1">
      <c r="A60" s="9" t="s">
        <v>213</v>
      </c>
      <c r="B60" s="9" t="s">
        <v>725</v>
      </c>
      <c r="C60" s="9" t="s">
        <v>30</v>
      </c>
      <c r="D60" s="9" t="s">
        <v>1</v>
      </c>
      <c r="E60" s="9" t="s">
        <v>28</v>
      </c>
      <c r="F60" s="9"/>
      <c r="G60" s="9"/>
      <c r="H60" s="8" t="s">
        <v>25</v>
      </c>
      <c r="I60" s="8" t="s">
        <v>34</v>
      </c>
    </row>
    <row r="61" spans="1:9" ht="17" thickBot="1">
      <c r="A61" s="9" t="s">
        <v>821</v>
      </c>
      <c r="B61" s="9" t="s">
        <v>724</v>
      </c>
      <c r="C61" s="9" t="s">
        <v>29</v>
      </c>
      <c r="D61" s="9" t="s">
        <v>1</v>
      </c>
      <c r="E61" s="9" t="s">
        <v>28</v>
      </c>
      <c r="F61" s="9"/>
      <c r="G61" s="9"/>
      <c r="H61" s="8" t="s">
        <v>25</v>
      </c>
      <c r="I61" s="8" t="s">
        <v>34</v>
      </c>
    </row>
    <row r="62" spans="1:9" ht="17" thickBot="1">
      <c r="A62" s="9" t="s">
        <v>822</v>
      </c>
      <c r="B62" s="9" t="s">
        <v>723</v>
      </c>
      <c r="C62" s="9" t="s">
        <v>29</v>
      </c>
      <c r="D62" s="9" t="s">
        <v>1</v>
      </c>
      <c r="E62" s="9" t="s">
        <v>28</v>
      </c>
      <c r="F62" s="9"/>
      <c r="G62" s="9"/>
      <c r="H62" s="8" t="s">
        <v>25</v>
      </c>
      <c r="I62" s="8" t="s">
        <v>34</v>
      </c>
    </row>
    <row r="63" spans="1:9" ht="17" thickBot="1">
      <c r="A63" s="9" t="s">
        <v>823</v>
      </c>
      <c r="B63" s="9" t="s">
        <v>722</v>
      </c>
      <c r="C63" s="9" t="s">
        <v>29</v>
      </c>
      <c r="D63" s="9" t="s">
        <v>41</v>
      </c>
      <c r="E63" s="9" t="s">
        <v>28</v>
      </c>
      <c r="F63" s="9"/>
      <c r="G63" s="9"/>
      <c r="H63" s="8" t="s">
        <v>25</v>
      </c>
      <c r="I63" s="8" t="s">
        <v>34</v>
      </c>
    </row>
    <row r="64" spans="1:9" ht="17" thickBot="1">
      <c r="A64" s="9" t="s">
        <v>824</v>
      </c>
      <c r="B64" s="9" t="s">
        <v>721</v>
      </c>
      <c r="C64" s="9" t="s">
        <v>30</v>
      </c>
      <c r="D64" s="9" t="s">
        <v>41</v>
      </c>
      <c r="E64" s="9" t="s">
        <v>28</v>
      </c>
      <c r="F64" s="9"/>
      <c r="G64" s="9"/>
      <c r="H64" s="8" t="s">
        <v>25</v>
      </c>
      <c r="I64" s="8" t="s">
        <v>34</v>
      </c>
    </row>
    <row r="65" spans="1:9" ht="17" thickBot="1">
      <c r="A65" s="9" t="s">
        <v>825</v>
      </c>
      <c r="B65" s="9" t="s">
        <v>720</v>
      </c>
      <c r="C65" s="9" t="s">
        <v>29</v>
      </c>
      <c r="D65" s="9" t="s">
        <v>41</v>
      </c>
      <c r="E65" s="9" t="s">
        <v>28</v>
      </c>
      <c r="F65" s="9"/>
      <c r="G65" s="9"/>
      <c r="H65" s="8" t="s">
        <v>25</v>
      </c>
      <c r="I65" s="8" t="s">
        <v>34</v>
      </c>
    </row>
    <row r="66" spans="1:9" ht="17" thickBot="1">
      <c r="A66" s="9" t="s">
        <v>826</v>
      </c>
      <c r="B66" s="9" t="s">
        <v>673</v>
      </c>
      <c r="C66" s="9" t="s">
        <v>29</v>
      </c>
      <c r="D66" s="9" t="s">
        <v>42</v>
      </c>
      <c r="E66" s="9" t="s">
        <v>28</v>
      </c>
      <c r="F66" s="9"/>
      <c r="G66" s="9"/>
      <c r="H66" s="8" t="s">
        <v>25</v>
      </c>
      <c r="I66" s="8" t="s">
        <v>34</v>
      </c>
    </row>
    <row r="67" spans="1:9" ht="17" thickBot="1">
      <c r="A67" s="9" t="s">
        <v>827</v>
      </c>
      <c r="B67" s="9" t="s">
        <v>664</v>
      </c>
      <c r="C67" s="9" t="s">
        <v>29</v>
      </c>
      <c r="D67" s="9" t="s">
        <v>42</v>
      </c>
      <c r="E67" s="9" t="s">
        <v>28</v>
      </c>
      <c r="F67" s="9"/>
      <c r="G67" s="9"/>
      <c r="H67" s="8" t="s">
        <v>25</v>
      </c>
      <c r="I67" s="8" t="s">
        <v>34</v>
      </c>
    </row>
    <row r="68" spans="1:9" ht="17" thickBot="1">
      <c r="A68" s="9" t="s">
        <v>828</v>
      </c>
      <c r="B68" s="9" t="s">
        <v>719</v>
      </c>
      <c r="C68" s="9" t="s">
        <v>30</v>
      </c>
      <c r="D68" s="9" t="s">
        <v>42</v>
      </c>
      <c r="E68" s="9" t="s">
        <v>28</v>
      </c>
      <c r="F68" s="9"/>
      <c r="G68" s="9"/>
      <c r="H68" s="8" t="s">
        <v>25</v>
      </c>
      <c r="I68" s="8" t="s">
        <v>34</v>
      </c>
    </row>
    <row r="69" spans="1:9" ht="17" thickBot="1">
      <c r="A69" s="13" t="s">
        <v>829</v>
      </c>
      <c r="B69" s="13" t="s">
        <v>718</v>
      </c>
      <c r="C69" s="13" t="s">
        <v>29</v>
      </c>
      <c r="D69" s="8" t="s">
        <v>892</v>
      </c>
      <c r="E69" s="13" t="s">
        <v>27</v>
      </c>
      <c r="F69" s="25" t="s">
        <v>1214</v>
      </c>
      <c r="G69" s="13"/>
      <c r="H69" s="12" t="s">
        <v>38</v>
      </c>
      <c r="I69" s="8" t="s">
        <v>34</v>
      </c>
    </row>
    <row r="70" spans="1:9" ht="17" thickBot="1">
      <c r="A70" s="13" t="s">
        <v>830</v>
      </c>
      <c r="B70" s="13" t="s">
        <v>717</v>
      </c>
      <c r="C70" s="13" t="s">
        <v>29</v>
      </c>
      <c r="D70" s="8" t="s">
        <v>40</v>
      </c>
      <c r="E70" s="13" t="s">
        <v>27</v>
      </c>
      <c r="F70" s="25" t="s">
        <v>1215</v>
      </c>
      <c r="G70" s="13"/>
      <c r="H70" s="12" t="s">
        <v>38</v>
      </c>
      <c r="I70" s="8" t="s">
        <v>34</v>
      </c>
    </row>
    <row r="71" spans="1:9" ht="17" thickBot="1">
      <c r="A71" s="13" t="s">
        <v>831</v>
      </c>
      <c r="B71" s="13" t="s">
        <v>716</v>
      </c>
      <c r="C71" s="13" t="s">
        <v>30</v>
      </c>
      <c r="D71" s="8" t="s">
        <v>40</v>
      </c>
      <c r="E71" s="13" t="s">
        <v>27</v>
      </c>
      <c r="F71" s="25" t="s">
        <v>1216</v>
      </c>
      <c r="G71" s="13"/>
      <c r="H71" s="12" t="s">
        <v>38</v>
      </c>
      <c r="I71" s="8" t="s">
        <v>34</v>
      </c>
    </row>
    <row r="72" spans="1:9" ht="17" thickBot="1">
      <c r="A72" s="13" t="s">
        <v>832</v>
      </c>
      <c r="B72" s="13" t="s">
        <v>715</v>
      </c>
      <c r="C72" s="13" t="s">
        <v>29</v>
      </c>
      <c r="D72" s="8" t="s">
        <v>40</v>
      </c>
      <c r="E72" s="13" t="s">
        <v>27</v>
      </c>
      <c r="F72" s="25" t="s">
        <v>1217</v>
      </c>
      <c r="G72" s="13"/>
      <c r="H72" s="12" t="s">
        <v>38</v>
      </c>
      <c r="I72" s="8" t="s">
        <v>34</v>
      </c>
    </row>
    <row r="73" spans="1:9" ht="17" thickBot="1">
      <c r="A73" s="13" t="s">
        <v>833</v>
      </c>
      <c r="B73" s="13" t="s">
        <v>714</v>
      </c>
      <c r="C73" s="13" t="s">
        <v>29</v>
      </c>
      <c r="D73" s="8" t="s">
        <v>40</v>
      </c>
      <c r="E73" s="13" t="s">
        <v>27</v>
      </c>
      <c r="F73" s="25" t="s">
        <v>1218</v>
      </c>
      <c r="G73" s="13"/>
      <c r="H73" s="12" t="s">
        <v>38</v>
      </c>
      <c r="I73" s="8" t="s">
        <v>34</v>
      </c>
    </row>
    <row r="74" spans="1:9" ht="17" thickBot="1">
      <c r="A74" s="13" t="s">
        <v>834</v>
      </c>
      <c r="B74" s="13" t="s">
        <v>713</v>
      </c>
      <c r="C74" s="13" t="s">
        <v>29</v>
      </c>
      <c r="D74" s="8" t="s">
        <v>892</v>
      </c>
      <c r="E74" s="13" t="s">
        <v>27</v>
      </c>
      <c r="F74" s="25" t="s">
        <v>1219</v>
      </c>
      <c r="G74" s="13"/>
      <c r="H74" s="12" t="s">
        <v>38</v>
      </c>
      <c r="I74" s="8" t="s">
        <v>34</v>
      </c>
    </row>
    <row r="75" spans="1:9" ht="17" thickBot="1">
      <c r="A75" s="13" t="s">
        <v>835</v>
      </c>
      <c r="B75" s="13" t="s">
        <v>712</v>
      </c>
      <c r="C75" s="13" t="s">
        <v>30</v>
      </c>
      <c r="D75" s="8" t="s">
        <v>40</v>
      </c>
      <c r="E75" s="13" t="s">
        <v>27</v>
      </c>
      <c r="F75" s="25" t="s">
        <v>1220</v>
      </c>
      <c r="G75" s="13"/>
      <c r="H75" s="12" t="s">
        <v>38</v>
      </c>
      <c r="I75" s="8" t="s">
        <v>34</v>
      </c>
    </row>
    <row r="76" spans="1:9" ht="17" thickBot="1">
      <c r="A76" s="13" t="s">
        <v>836</v>
      </c>
      <c r="B76" s="13" t="s">
        <v>711</v>
      </c>
      <c r="C76" s="13" t="s">
        <v>29</v>
      </c>
      <c r="D76" s="8" t="s">
        <v>40</v>
      </c>
      <c r="E76" s="13" t="s">
        <v>27</v>
      </c>
      <c r="F76" s="25" t="s">
        <v>1221</v>
      </c>
      <c r="G76" s="13"/>
      <c r="H76" s="12" t="s">
        <v>38</v>
      </c>
      <c r="I76" s="8" t="s">
        <v>34</v>
      </c>
    </row>
    <row r="77" spans="1:9" ht="17" thickBot="1">
      <c r="A77" s="13" t="s">
        <v>837</v>
      </c>
      <c r="B77" s="13" t="s">
        <v>710</v>
      </c>
      <c r="C77" s="13" t="s">
        <v>29</v>
      </c>
      <c r="D77" s="8" t="s">
        <v>892</v>
      </c>
      <c r="E77" s="13" t="s">
        <v>27</v>
      </c>
      <c r="F77" s="25" t="s">
        <v>1222</v>
      </c>
      <c r="G77" s="13"/>
      <c r="H77" s="12" t="s">
        <v>38</v>
      </c>
      <c r="I77" s="8" t="s">
        <v>34</v>
      </c>
    </row>
    <row r="78" spans="1:9" ht="17" thickBot="1">
      <c r="A78" s="13" t="s">
        <v>838</v>
      </c>
      <c r="B78" s="13" t="s">
        <v>709</v>
      </c>
      <c r="C78" s="13" t="s">
        <v>29</v>
      </c>
      <c r="D78" s="8" t="s">
        <v>40</v>
      </c>
      <c r="E78" s="13" t="s">
        <v>27</v>
      </c>
      <c r="F78" s="25" t="s">
        <v>1223</v>
      </c>
      <c r="G78" s="13"/>
      <c r="H78" s="12" t="s">
        <v>38</v>
      </c>
      <c r="I78" s="8" t="s">
        <v>34</v>
      </c>
    </row>
    <row r="79" spans="1:9" ht="17" thickBot="1">
      <c r="A79" s="13" t="s">
        <v>839</v>
      </c>
      <c r="B79" s="13" t="s">
        <v>708</v>
      </c>
      <c r="C79" s="13" t="s">
        <v>29</v>
      </c>
      <c r="D79" s="8" t="s">
        <v>40</v>
      </c>
      <c r="E79" s="13" t="s">
        <v>27</v>
      </c>
      <c r="F79" s="25" t="s">
        <v>1224</v>
      </c>
      <c r="G79" s="13"/>
      <c r="H79" s="12" t="s">
        <v>38</v>
      </c>
      <c r="I79" s="8" t="s">
        <v>34</v>
      </c>
    </row>
    <row r="80" spans="1:9" ht="17" thickBot="1">
      <c r="A80" s="13" t="s">
        <v>840</v>
      </c>
      <c r="B80" s="13" t="s">
        <v>707</v>
      </c>
      <c r="C80" s="13" t="s">
        <v>29</v>
      </c>
      <c r="D80" s="8" t="s">
        <v>40</v>
      </c>
      <c r="E80" s="13" t="s">
        <v>27</v>
      </c>
      <c r="F80" s="25" t="s">
        <v>1225</v>
      </c>
      <c r="G80" s="13"/>
      <c r="H80" s="12" t="s">
        <v>38</v>
      </c>
      <c r="I80" s="8" t="s">
        <v>34</v>
      </c>
    </row>
    <row r="81" spans="1:9" ht="17" thickBot="1">
      <c r="A81" s="13" t="s">
        <v>841</v>
      </c>
      <c r="B81" s="13" t="s">
        <v>706</v>
      </c>
      <c r="C81" s="13" t="s">
        <v>29</v>
      </c>
      <c r="D81" s="8" t="s">
        <v>40</v>
      </c>
      <c r="E81" s="13" t="s">
        <v>27</v>
      </c>
      <c r="F81" s="25" t="s">
        <v>1226</v>
      </c>
      <c r="G81" s="13"/>
      <c r="H81" s="12" t="s">
        <v>38</v>
      </c>
      <c r="I81" s="8" t="s">
        <v>34</v>
      </c>
    </row>
    <row r="82" spans="1:9" ht="17" thickBot="1">
      <c r="A82" s="13" t="s">
        <v>842</v>
      </c>
      <c r="B82" s="13" t="s">
        <v>705</v>
      </c>
      <c r="C82" s="13" t="s">
        <v>29</v>
      </c>
      <c r="D82" s="8" t="s">
        <v>40</v>
      </c>
      <c r="E82" s="13" t="s">
        <v>27</v>
      </c>
      <c r="F82" s="25" t="s">
        <v>1227</v>
      </c>
      <c r="G82" s="13"/>
      <c r="H82" s="12" t="s">
        <v>38</v>
      </c>
      <c r="I82" s="8" t="s">
        <v>34</v>
      </c>
    </row>
    <row r="83" spans="1:9" ht="17" thickBot="1">
      <c r="A83" s="13" t="s">
        <v>406</v>
      </c>
      <c r="B83" s="13" t="s">
        <v>704</v>
      </c>
      <c r="C83" s="13" t="s">
        <v>30</v>
      </c>
      <c r="D83" s="8" t="s">
        <v>40</v>
      </c>
      <c r="E83" s="13" t="s">
        <v>27</v>
      </c>
      <c r="F83" s="25" t="s">
        <v>1228</v>
      </c>
      <c r="G83" s="13"/>
      <c r="H83" s="12" t="s">
        <v>38</v>
      </c>
      <c r="I83" s="8" t="s">
        <v>34</v>
      </c>
    </row>
    <row r="84" spans="1:9" ht="17" thickBot="1">
      <c r="A84" s="13" t="s">
        <v>843</v>
      </c>
      <c r="B84" s="13" t="s">
        <v>307</v>
      </c>
      <c r="C84" s="13" t="s">
        <v>29</v>
      </c>
      <c r="D84" s="8" t="s">
        <v>40</v>
      </c>
      <c r="E84" s="13" t="s">
        <v>27</v>
      </c>
      <c r="F84" s="25" t="s">
        <v>1229</v>
      </c>
      <c r="G84" s="13"/>
      <c r="H84" s="12" t="s">
        <v>38</v>
      </c>
      <c r="I84" s="8" t="s">
        <v>34</v>
      </c>
    </row>
    <row r="85" spans="1:9" ht="17" thickBot="1">
      <c r="A85" s="13" t="s">
        <v>844</v>
      </c>
      <c r="B85" s="13" t="s">
        <v>703</v>
      </c>
      <c r="C85" s="13" t="s">
        <v>30</v>
      </c>
      <c r="D85" s="8" t="s">
        <v>892</v>
      </c>
      <c r="E85" s="13" t="s">
        <v>27</v>
      </c>
      <c r="F85" s="25" t="s">
        <v>1230</v>
      </c>
      <c r="G85" s="13"/>
      <c r="H85" s="12" t="s">
        <v>38</v>
      </c>
      <c r="I85" s="8" t="s">
        <v>34</v>
      </c>
    </row>
    <row r="86" spans="1:9" ht="17" thickBot="1">
      <c r="A86" s="13" t="s">
        <v>845</v>
      </c>
      <c r="B86" s="13" t="s">
        <v>371</v>
      </c>
      <c r="C86" s="13"/>
      <c r="D86" s="8" t="s">
        <v>40</v>
      </c>
      <c r="E86" s="13" t="s">
        <v>27</v>
      </c>
      <c r="F86" s="25" t="s">
        <v>1231</v>
      </c>
      <c r="G86" s="13"/>
      <c r="H86" s="12" t="s">
        <v>38</v>
      </c>
      <c r="I86" s="8" t="s">
        <v>34</v>
      </c>
    </row>
    <row r="87" spans="1:9" ht="17" thickBot="1">
      <c r="A87" s="13" t="s">
        <v>846</v>
      </c>
      <c r="B87" s="13" t="s">
        <v>702</v>
      </c>
      <c r="C87" s="13" t="s">
        <v>29</v>
      </c>
      <c r="D87" s="8" t="s">
        <v>40</v>
      </c>
      <c r="E87" s="13" t="s">
        <v>27</v>
      </c>
      <c r="F87" s="25" t="s">
        <v>1232</v>
      </c>
      <c r="G87" s="13"/>
      <c r="H87" s="12" t="s">
        <v>38</v>
      </c>
      <c r="I87" s="8" t="s">
        <v>34</v>
      </c>
    </row>
    <row r="88" spans="1:9" ht="17" thickBot="1">
      <c r="A88" s="13" t="s">
        <v>847</v>
      </c>
      <c r="B88" s="13" t="s">
        <v>683</v>
      </c>
      <c r="C88" s="13" t="s">
        <v>29</v>
      </c>
      <c r="D88" s="8" t="s">
        <v>892</v>
      </c>
      <c r="E88" s="13" t="s">
        <v>27</v>
      </c>
      <c r="F88" s="25" t="s">
        <v>1233</v>
      </c>
      <c r="G88" s="13"/>
      <c r="H88" s="12" t="s">
        <v>38</v>
      </c>
      <c r="I88" s="8" t="s">
        <v>34</v>
      </c>
    </row>
    <row r="89" spans="1:9" ht="17" thickBot="1">
      <c r="A89" s="13" t="s">
        <v>848</v>
      </c>
      <c r="B89" s="13" t="s">
        <v>693</v>
      </c>
      <c r="C89" s="13" t="s">
        <v>30</v>
      </c>
      <c r="D89" s="8" t="s">
        <v>40</v>
      </c>
      <c r="E89" s="13" t="s">
        <v>27</v>
      </c>
      <c r="F89" s="25" t="s">
        <v>1234</v>
      </c>
      <c r="G89" s="13"/>
      <c r="H89" s="12" t="s">
        <v>38</v>
      </c>
      <c r="I89" s="8" t="s">
        <v>34</v>
      </c>
    </row>
    <row r="90" spans="1:9" ht="17" thickBot="1">
      <c r="A90" s="13" t="s">
        <v>849</v>
      </c>
      <c r="B90" s="13" t="s">
        <v>701</v>
      </c>
      <c r="C90" s="13" t="s">
        <v>30</v>
      </c>
      <c r="D90" s="8" t="s">
        <v>40</v>
      </c>
      <c r="E90" s="13" t="s">
        <v>27</v>
      </c>
      <c r="F90" s="25" t="s">
        <v>1235</v>
      </c>
      <c r="G90" s="13"/>
      <c r="H90" s="12" t="s">
        <v>38</v>
      </c>
      <c r="I90" s="8" t="s">
        <v>34</v>
      </c>
    </row>
    <row r="91" spans="1:9" ht="17" thickBot="1">
      <c r="A91" s="13" t="s">
        <v>850</v>
      </c>
      <c r="B91" s="13" t="s">
        <v>700</v>
      </c>
      <c r="C91" s="13" t="s">
        <v>29</v>
      </c>
      <c r="D91" s="8" t="s">
        <v>892</v>
      </c>
      <c r="E91" s="13" t="s">
        <v>27</v>
      </c>
      <c r="F91" s="25" t="s">
        <v>1236</v>
      </c>
      <c r="G91" s="13"/>
      <c r="H91" s="12" t="s">
        <v>38</v>
      </c>
      <c r="I91" s="8" t="s">
        <v>34</v>
      </c>
    </row>
    <row r="92" spans="1:9" ht="17" thickBot="1">
      <c r="A92" s="13" t="s">
        <v>851</v>
      </c>
      <c r="B92" s="13" t="s">
        <v>661</v>
      </c>
      <c r="C92" s="13" t="s">
        <v>29</v>
      </c>
      <c r="D92" s="8" t="s">
        <v>892</v>
      </c>
      <c r="E92" s="13" t="s">
        <v>27</v>
      </c>
      <c r="F92" s="25" t="s">
        <v>1237</v>
      </c>
      <c r="G92" s="13"/>
      <c r="H92" s="12" t="s">
        <v>38</v>
      </c>
      <c r="I92" s="8" t="s">
        <v>34</v>
      </c>
    </row>
    <row r="93" spans="1:9" ht="17" thickBot="1">
      <c r="A93" s="13" t="s">
        <v>852</v>
      </c>
      <c r="B93" s="13" t="s">
        <v>699</v>
      </c>
      <c r="C93" s="13" t="s">
        <v>29</v>
      </c>
      <c r="D93" s="8" t="s">
        <v>892</v>
      </c>
      <c r="E93" s="13" t="s">
        <v>27</v>
      </c>
      <c r="F93" s="8" t="s">
        <v>1238</v>
      </c>
      <c r="G93" s="13"/>
      <c r="H93" s="12" t="s">
        <v>38</v>
      </c>
      <c r="I93" s="8" t="s">
        <v>34</v>
      </c>
    </row>
    <row r="94" spans="1:9" ht="17" thickBot="1">
      <c r="A94" s="13" t="s">
        <v>853</v>
      </c>
      <c r="B94" s="13" t="s">
        <v>698</v>
      </c>
      <c r="C94" s="13" t="s">
        <v>30</v>
      </c>
      <c r="D94" s="8" t="s">
        <v>40</v>
      </c>
      <c r="E94" s="13" t="s">
        <v>27</v>
      </c>
      <c r="F94" s="8" t="s">
        <v>1239</v>
      </c>
      <c r="G94" s="13"/>
      <c r="H94" s="12" t="s">
        <v>38</v>
      </c>
      <c r="I94" s="8" t="s">
        <v>34</v>
      </c>
    </row>
    <row r="95" spans="1:9" ht="17" thickBot="1">
      <c r="A95" s="13" t="s">
        <v>854</v>
      </c>
      <c r="B95" s="13" t="s">
        <v>697</v>
      </c>
      <c r="C95" s="13" t="s">
        <v>29</v>
      </c>
      <c r="D95" s="8" t="s">
        <v>40</v>
      </c>
      <c r="E95" s="13" t="s">
        <v>27</v>
      </c>
      <c r="F95" s="8" t="s">
        <v>1240</v>
      </c>
      <c r="G95" s="13"/>
      <c r="H95" s="12" t="s">
        <v>38</v>
      </c>
      <c r="I95" s="8" t="s">
        <v>34</v>
      </c>
    </row>
    <row r="96" spans="1:9" ht="17" thickBot="1">
      <c r="A96" s="13" t="s">
        <v>855</v>
      </c>
      <c r="B96" s="13" t="s">
        <v>696</v>
      </c>
      <c r="C96" s="13" t="s">
        <v>29</v>
      </c>
      <c r="D96" s="8" t="s">
        <v>40</v>
      </c>
      <c r="E96" s="13" t="s">
        <v>27</v>
      </c>
      <c r="F96" s="8" t="s">
        <v>1241</v>
      </c>
      <c r="G96" s="13"/>
      <c r="H96" s="12" t="s">
        <v>38</v>
      </c>
      <c r="I96" s="8" t="s">
        <v>34</v>
      </c>
    </row>
    <row r="97" spans="1:9" ht="17" thickBot="1">
      <c r="A97" s="13" t="s">
        <v>629</v>
      </c>
      <c r="B97" s="13" t="s">
        <v>695</v>
      </c>
      <c r="C97" s="13" t="s">
        <v>29</v>
      </c>
      <c r="D97" s="8" t="s">
        <v>892</v>
      </c>
      <c r="E97" s="13" t="s">
        <v>27</v>
      </c>
      <c r="F97" s="8" t="s">
        <v>1242</v>
      </c>
      <c r="G97" s="13"/>
      <c r="H97" s="12" t="s">
        <v>38</v>
      </c>
      <c r="I97" s="8" t="s">
        <v>34</v>
      </c>
    </row>
    <row r="98" spans="1:9" ht="17" thickBot="1">
      <c r="A98" s="13" t="s">
        <v>890</v>
      </c>
      <c r="B98" s="16" t="s">
        <v>226</v>
      </c>
      <c r="C98" s="13" t="s">
        <v>30</v>
      </c>
      <c r="D98" s="8" t="s">
        <v>892</v>
      </c>
      <c r="E98" s="13" t="s">
        <v>27</v>
      </c>
      <c r="F98" s="8" t="s">
        <v>1243</v>
      </c>
      <c r="G98" s="13"/>
      <c r="H98" s="12" t="s">
        <v>38</v>
      </c>
      <c r="I98" s="8" t="s">
        <v>34</v>
      </c>
    </row>
    <row r="99" spans="1:9" ht="17" thickBot="1">
      <c r="A99" s="13" t="s">
        <v>694</v>
      </c>
      <c r="B99" s="13" t="s">
        <v>323</v>
      </c>
      <c r="C99" s="13" t="s">
        <v>30</v>
      </c>
      <c r="D99" s="8" t="s">
        <v>892</v>
      </c>
      <c r="E99" s="13" t="s">
        <v>27</v>
      </c>
      <c r="F99" s="8" t="s">
        <v>1244</v>
      </c>
      <c r="G99" s="13"/>
      <c r="H99" s="12" t="s">
        <v>38</v>
      </c>
      <c r="I99" s="8" t="s">
        <v>34</v>
      </c>
    </row>
    <row r="100" spans="1:9" ht="17" thickBot="1">
      <c r="A100" s="13" t="s">
        <v>1098</v>
      </c>
      <c r="B100" s="13" t="s">
        <v>1097</v>
      </c>
      <c r="C100" s="13" t="s">
        <v>29</v>
      </c>
      <c r="D100" s="8" t="s">
        <v>40</v>
      </c>
      <c r="E100" s="13" t="s">
        <v>27</v>
      </c>
      <c r="F100" s="8" t="s">
        <v>1245</v>
      </c>
      <c r="G100" s="13"/>
      <c r="H100" s="12" t="s">
        <v>38</v>
      </c>
      <c r="I100" s="8" t="s">
        <v>34</v>
      </c>
    </row>
    <row r="101" spans="1:9" ht="17" thickBot="1">
      <c r="A101" s="13" t="s">
        <v>856</v>
      </c>
      <c r="B101" s="13" t="s">
        <v>692</v>
      </c>
      <c r="C101" s="13" t="s">
        <v>29</v>
      </c>
      <c r="D101" s="8" t="s">
        <v>892</v>
      </c>
      <c r="E101" s="13" t="s">
        <v>27</v>
      </c>
      <c r="F101" s="8" t="s">
        <v>1246</v>
      </c>
      <c r="G101" s="13"/>
      <c r="H101" s="12" t="s">
        <v>38</v>
      </c>
      <c r="I101" s="8" t="s">
        <v>34</v>
      </c>
    </row>
    <row r="102" spans="1:9" ht="17" thickBot="1">
      <c r="A102" s="13" t="s">
        <v>857</v>
      </c>
      <c r="B102" s="13" t="s">
        <v>673</v>
      </c>
      <c r="C102" s="13" t="s">
        <v>29</v>
      </c>
      <c r="D102" s="8" t="s">
        <v>892</v>
      </c>
      <c r="E102" s="13" t="s">
        <v>27</v>
      </c>
      <c r="F102" s="8" t="s">
        <v>1247</v>
      </c>
      <c r="G102" s="13"/>
      <c r="H102" s="12" t="s">
        <v>38</v>
      </c>
      <c r="I102" s="8" t="s">
        <v>34</v>
      </c>
    </row>
    <row r="103" spans="1:9" ht="17" thickBot="1">
      <c r="A103" s="13" t="s">
        <v>858</v>
      </c>
      <c r="B103" s="13" t="s">
        <v>691</v>
      </c>
      <c r="C103" s="13" t="s">
        <v>29</v>
      </c>
      <c r="D103" s="8" t="s">
        <v>892</v>
      </c>
      <c r="E103" s="13" t="s">
        <v>27</v>
      </c>
      <c r="F103" s="8" t="s">
        <v>1248</v>
      </c>
      <c r="G103" s="13"/>
      <c r="H103" s="12" t="s">
        <v>38</v>
      </c>
      <c r="I103" s="8" t="s">
        <v>34</v>
      </c>
    </row>
    <row r="104" spans="1:9" ht="17" thickBot="1">
      <c r="A104" s="13" t="s">
        <v>859</v>
      </c>
      <c r="B104" s="13" t="s">
        <v>690</v>
      </c>
      <c r="C104" s="13" t="s">
        <v>29</v>
      </c>
      <c r="D104" s="8" t="s">
        <v>892</v>
      </c>
      <c r="E104" s="13" t="s">
        <v>27</v>
      </c>
      <c r="F104" s="8" t="s">
        <v>1249</v>
      </c>
      <c r="G104" s="13"/>
      <c r="H104" s="12" t="s">
        <v>38</v>
      </c>
      <c r="I104" s="8" t="s">
        <v>34</v>
      </c>
    </row>
    <row r="105" spans="1:9" ht="17" thickBot="1">
      <c r="A105" s="13" t="s">
        <v>889</v>
      </c>
      <c r="B105" s="16" t="s">
        <v>888</v>
      </c>
      <c r="C105" s="13" t="s">
        <v>30</v>
      </c>
      <c r="D105" s="8" t="s">
        <v>892</v>
      </c>
      <c r="E105" s="13" t="s">
        <v>27</v>
      </c>
      <c r="F105" s="8" t="s">
        <v>1250</v>
      </c>
      <c r="G105" s="13"/>
      <c r="H105" s="12" t="s">
        <v>38</v>
      </c>
      <c r="I105" s="8" t="s">
        <v>34</v>
      </c>
    </row>
    <row r="106" spans="1:9" ht="17" thickBot="1">
      <c r="A106" s="13" t="s">
        <v>860</v>
      </c>
      <c r="B106" s="13" t="s">
        <v>689</v>
      </c>
      <c r="C106" s="13" t="s">
        <v>30</v>
      </c>
      <c r="D106" s="8" t="s">
        <v>892</v>
      </c>
      <c r="E106" s="13" t="s">
        <v>27</v>
      </c>
      <c r="F106" s="8" t="s">
        <v>1251</v>
      </c>
      <c r="G106" s="13"/>
      <c r="H106" s="12" t="s">
        <v>38</v>
      </c>
      <c r="I106" s="8" t="s">
        <v>34</v>
      </c>
    </row>
    <row r="107" spans="1:9" ht="17" thickBot="1">
      <c r="A107" s="13" t="s">
        <v>860</v>
      </c>
      <c r="B107" s="13" t="s">
        <v>688</v>
      </c>
      <c r="C107" s="13" t="s">
        <v>29</v>
      </c>
      <c r="D107" s="8" t="s">
        <v>892</v>
      </c>
      <c r="E107" s="13" t="s">
        <v>27</v>
      </c>
      <c r="F107" s="8" t="s">
        <v>1252</v>
      </c>
      <c r="G107" s="13"/>
      <c r="H107" s="12" t="s">
        <v>38</v>
      </c>
      <c r="I107" s="8" t="s">
        <v>34</v>
      </c>
    </row>
    <row r="108" spans="1:9" ht="17" thickBot="1">
      <c r="A108" s="13" t="s">
        <v>861</v>
      </c>
      <c r="B108" s="13" t="s">
        <v>687</v>
      </c>
      <c r="C108" s="13" t="s">
        <v>29</v>
      </c>
      <c r="D108" s="8" t="s">
        <v>892</v>
      </c>
      <c r="E108" s="13" t="s">
        <v>27</v>
      </c>
      <c r="F108" s="8" t="s">
        <v>1253</v>
      </c>
      <c r="G108" s="13"/>
      <c r="H108" s="12" t="s">
        <v>38</v>
      </c>
      <c r="I108" s="8" t="s">
        <v>34</v>
      </c>
    </row>
    <row r="109" spans="1:9" ht="17" thickBot="1">
      <c r="A109" s="13" t="s">
        <v>862</v>
      </c>
      <c r="B109" s="13" t="s">
        <v>686</v>
      </c>
      <c r="C109" s="13" t="s">
        <v>29</v>
      </c>
      <c r="D109" s="9" t="s">
        <v>40</v>
      </c>
      <c r="E109" s="13" t="s">
        <v>28</v>
      </c>
      <c r="F109" s="13"/>
      <c r="G109" s="13"/>
      <c r="H109" s="12" t="s">
        <v>38</v>
      </c>
      <c r="I109" s="8" t="s">
        <v>34</v>
      </c>
    </row>
    <row r="110" spans="1:9" ht="17" thickBot="1">
      <c r="A110" s="13" t="s">
        <v>863</v>
      </c>
      <c r="B110" s="13" t="s">
        <v>679</v>
      </c>
      <c r="C110" s="13" t="s">
        <v>30</v>
      </c>
      <c r="D110" s="9" t="s">
        <v>40</v>
      </c>
      <c r="E110" s="13" t="s">
        <v>28</v>
      </c>
      <c r="F110" s="13"/>
      <c r="G110" s="13"/>
      <c r="H110" s="12" t="s">
        <v>38</v>
      </c>
      <c r="I110" s="8" t="s">
        <v>34</v>
      </c>
    </row>
    <row r="111" spans="1:9" ht="17" thickBot="1">
      <c r="A111" s="13" t="s">
        <v>864</v>
      </c>
      <c r="B111" s="13" t="s">
        <v>685</v>
      </c>
      <c r="C111" s="13" t="s">
        <v>29</v>
      </c>
      <c r="D111" s="9" t="s">
        <v>40</v>
      </c>
      <c r="E111" s="13" t="s">
        <v>28</v>
      </c>
      <c r="F111" s="13"/>
      <c r="G111" s="13"/>
      <c r="H111" s="12" t="s">
        <v>38</v>
      </c>
      <c r="I111" s="8" t="s">
        <v>34</v>
      </c>
    </row>
    <row r="112" spans="1:9" ht="17" thickBot="1">
      <c r="A112" s="13" t="s">
        <v>865</v>
      </c>
      <c r="B112" s="13" t="s">
        <v>684</v>
      </c>
      <c r="C112" s="13" t="s">
        <v>30</v>
      </c>
      <c r="D112" s="9" t="s">
        <v>40</v>
      </c>
      <c r="E112" s="13" t="s">
        <v>28</v>
      </c>
      <c r="F112" s="13"/>
      <c r="G112" s="13"/>
      <c r="H112" s="12" t="s">
        <v>38</v>
      </c>
      <c r="I112" s="8" t="s">
        <v>34</v>
      </c>
    </row>
    <row r="113" spans="1:9" ht="17" thickBot="1">
      <c r="A113" s="13" t="s">
        <v>866</v>
      </c>
      <c r="B113" s="13" t="s">
        <v>683</v>
      </c>
      <c r="C113" s="13" t="s">
        <v>29</v>
      </c>
      <c r="D113" s="9" t="s">
        <v>1</v>
      </c>
      <c r="E113" s="13" t="s">
        <v>28</v>
      </c>
      <c r="F113" s="13"/>
      <c r="G113" s="13"/>
      <c r="H113" s="12" t="s">
        <v>38</v>
      </c>
      <c r="I113" s="8" t="s">
        <v>34</v>
      </c>
    </row>
    <row r="114" spans="1:9" ht="17" thickBot="1">
      <c r="A114" s="13" t="s">
        <v>867</v>
      </c>
      <c r="B114" s="13" t="s">
        <v>682</v>
      </c>
      <c r="C114" s="13" t="s">
        <v>29</v>
      </c>
      <c r="D114" s="9" t="s">
        <v>1</v>
      </c>
      <c r="E114" s="13" t="s">
        <v>28</v>
      </c>
      <c r="F114" s="13"/>
      <c r="G114" s="13"/>
      <c r="H114" s="12" t="s">
        <v>38</v>
      </c>
      <c r="I114" s="8" t="s">
        <v>34</v>
      </c>
    </row>
    <row r="115" spans="1:9" ht="17" thickBot="1">
      <c r="A115" s="13" t="s">
        <v>868</v>
      </c>
      <c r="B115" s="13" t="s">
        <v>681</v>
      </c>
      <c r="C115" s="13" t="s">
        <v>29</v>
      </c>
      <c r="D115" s="9" t="s">
        <v>1</v>
      </c>
      <c r="E115" s="13" t="s">
        <v>28</v>
      </c>
      <c r="F115" s="13"/>
      <c r="G115" s="13"/>
      <c r="H115" s="12" t="s">
        <v>38</v>
      </c>
      <c r="I115" s="8" t="s">
        <v>34</v>
      </c>
    </row>
    <row r="116" spans="1:9" ht="17" thickBot="1">
      <c r="A116" s="13" t="s">
        <v>326</v>
      </c>
      <c r="B116" s="13" t="s">
        <v>680</v>
      </c>
      <c r="C116" s="13" t="s">
        <v>29</v>
      </c>
      <c r="D116" s="9" t="s">
        <v>1</v>
      </c>
      <c r="E116" s="13" t="s">
        <v>28</v>
      </c>
      <c r="F116" s="13"/>
      <c r="G116" s="13"/>
      <c r="H116" s="12" t="s">
        <v>38</v>
      </c>
      <c r="I116" s="8" t="s">
        <v>34</v>
      </c>
    </row>
    <row r="117" spans="1:9" ht="17" thickBot="1">
      <c r="A117" s="13" t="s">
        <v>869</v>
      </c>
      <c r="B117" s="13" t="s">
        <v>679</v>
      </c>
      <c r="C117" s="13" t="s">
        <v>30</v>
      </c>
      <c r="D117" s="9" t="s">
        <v>1</v>
      </c>
      <c r="E117" s="13" t="s">
        <v>28</v>
      </c>
      <c r="F117" s="13"/>
      <c r="G117" s="13"/>
      <c r="H117" s="12" t="s">
        <v>38</v>
      </c>
      <c r="I117" s="8" t="s">
        <v>34</v>
      </c>
    </row>
    <row r="118" spans="1:9" ht="17" thickBot="1">
      <c r="A118" s="13" t="s">
        <v>870</v>
      </c>
      <c r="B118" s="13" t="s">
        <v>678</v>
      </c>
      <c r="C118" s="13" t="s">
        <v>29</v>
      </c>
      <c r="D118" s="9" t="s">
        <v>1</v>
      </c>
      <c r="E118" s="13" t="s">
        <v>28</v>
      </c>
      <c r="F118" s="13"/>
      <c r="G118" s="13"/>
      <c r="H118" s="12" t="s">
        <v>38</v>
      </c>
      <c r="I118" s="8" t="s">
        <v>34</v>
      </c>
    </row>
    <row r="119" spans="1:9" ht="17" thickBot="1">
      <c r="A119" s="13" t="s">
        <v>871</v>
      </c>
      <c r="B119" s="13" t="s">
        <v>677</v>
      </c>
      <c r="C119" s="13" t="s">
        <v>29</v>
      </c>
      <c r="D119" s="9" t="s">
        <v>1</v>
      </c>
      <c r="E119" s="13" t="s">
        <v>28</v>
      </c>
      <c r="F119" s="13"/>
      <c r="G119" s="13"/>
      <c r="H119" s="12" t="s">
        <v>38</v>
      </c>
      <c r="I119" s="8" t="s">
        <v>34</v>
      </c>
    </row>
    <row r="120" spans="1:9" ht="17" thickBot="1">
      <c r="A120" s="13" t="s">
        <v>872</v>
      </c>
      <c r="B120" s="13" t="s">
        <v>676</v>
      </c>
      <c r="C120" s="13" t="s">
        <v>29</v>
      </c>
      <c r="D120" s="9" t="s">
        <v>1</v>
      </c>
      <c r="E120" s="13" t="s">
        <v>28</v>
      </c>
      <c r="F120" s="13"/>
      <c r="G120" s="13"/>
      <c r="H120" s="12" t="s">
        <v>38</v>
      </c>
      <c r="I120" s="8" t="s">
        <v>34</v>
      </c>
    </row>
    <row r="121" spans="1:9" ht="17" thickBot="1">
      <c r="A121" s="13" t="s">
        <v>873</v>
      </c>
      <c r="B121" s="13" t="s">
        <v>675</v>
      </c>
      <c r="C121" s="13" t="s">
        <v>29</v>
      </c>
      <c r="D121" s="9" t="s">
        <v>1</v>
      </c>
      <c r="E121" s="13" t="s">
        <v>28</v>
      </c>
      <c r="F121" s="13"/>
      <c r="G121" s="13"/>
      <c r="H121" s="12" t="s">
        <v>38</v>
      </c>
      <c r="I121" s="8" t="s">
        <v>34</v>
      </c>
    </row>
    <row r="122" spans="1:9" ht="17" thickBot="1">
      <c r="A122" s="13" t="s">
        <v>874</v>
      </c>
      <c r="B122" s="13" t="s">
        <v>674</v>
      </c>
      <c r="C122" s="13" t="s">
        <v>29</v>
      </c>
      <c r="D122" s="9" t="s">
        <v>1</v>
      </c>
      <c r="E122" s="13" t="s">
        <v>28</v>
      </c>
      <c r="F122" s="13"/>
      <c r="G122" s="13"/>
      <c r="H122" s="12" t="s">
        <v>38</v>
      </c>
      <c r="I122" s="8" t="s">
        <v>34</v>
      </c>
    </row>
    <row r="123" spans="1:9" ht="17" thickBot="1">
      <c r="A123" s="13" t="s">
        <v>875</v>
      </c>
      <c r="B123" s="13" t="s">
        <v>673</v>
      </c>
      <c r="C123" s="13" t="s">
        <v>29</v>
      </c>
      <c r="D123" s="9" t="s">
        <v>1</v>
      </c>
      <c r="E123" s="13" t="s">
        <v>28</v>
      </c>
      <c r="F123" s="13"/>
      <c r="G123" s="13"/>
      <c r="H123" s="12" t="s">
        <v>38</v>
      </c>
      <c r="I123" s="8" t="s">
        <v>34</v>
      </c>
    </row>
    <row r="124" spans="1:9" ht="17" thickBot="1">
      <c r="A124" s="13" t="s">
        <v>876</v>
      </c>
      <c r="B124" s="13" t="s">
        <v>672</v>
      </c>
      <c r="C124" s="13" t="s">
        <v>30</v>
      </c>
      <c r="D124" s="9" t="s">
        <v>1</v>
      </c>
      <c r="E124" s="13" t="s">
        <v>28</v>
      </c>
      <c r="F124" s="13"/>
      <c r="G124" s="13"/>
      <c r="H124" s="12" t="s">
        <v>38</v>
      </c>
      <c r="I124" s="8" t="s">
        <v>34</v>
      </c>
    </row>
    <row r="125" spans="1:9" ht="17" thickBot="1">
      <c r="A125" s="13" t="s">
        <v>877</v>
      </c>
      <c r="B125" s="13" t="s">
        <v>671</v>
      </c>
      <c r="C125" s="13" t="s">
        <v>29</v>
      </c>
      <c r="D125" s="9" t="s">
        <v>1</v>
      </c>
      <c r="E125" s="13" t="s">
        <v>28</v>
      </c>
      <c r="F125" s="13"/>
      <c r="G125" s="13"/>
      <c r="H125" s="12" t="s">
        <v>38</v>
      </c>
      <c r="I125" s="8" t="s">
        <v>34</v>
      </c>
    </row>
    <row r="126" spans="1:9" ht="17" thickBot="1">
      <c r="A126" s="13" t="s">
        <v>878</v>
      </c>
      <c r="B126" s="13" t="s">
        <v>670</v>
      </c>
      <c r="C126" s="13" t="s">
        <v>29</v>
      </c>
      <c r="D126" s="9" t="s">
        <v>1</v>
      </c>
      <c r="E126" s="13" t="s">
        <v>28</v>
      </c>
      <c r="F126" s="13"/>
      <c r="G126" s="13"/>
      <c r="H126" s="12" t="s">
        <v>38</v>
      </c>
      <c r="I126" s="8" t="s">
        <v>34</v>
      </c>
    </row>
    <row r="127" spans="1:9" ht="17" thickBot="1">
      <c r="A127" s="13" t="s">
        <v>879</v>
      </c>
      <c r="B127" s="13" t="s">
        <v>669</v>
      </c>
      <c r="C127" s="13" t="s">
        <v>30</v>
      </c>
      <c r="D127" s="9" t="s">
        <v>1</v>
      </c>
      <c r="E127" s="13" t="s">
        <v>28</v>
      </c>
      <c r="F127" s="13"/>
      <c r="G127" s="13"/>
      <c r="H127" s="12" t="s">
        <v>38</v>
      </c>
      <c r="I127" s="8" t="s">
        <v>34</v>
      </c>
    </row>
    <row r="128" spans="1:9" ht="17" thickBot="1">
      <c r="A128" s="13" t="s">
        <v>880</v>
      </c>
      <c r="B128" s="13" t="s">
        <v>668</v>
      </c>
      <c r="C128" s="13" t="s">
        <v>30</v>
      </c>
      <c r="D128" s="9" t="s">
        <v>1</v>
      </c>
      <c r="E128" s="13" t="s">
        <v>28</v>
      </c>
      <c r="F128" s="13"/>
      <c r="G128" s="13"/>
      <c r="H128" s="12" t="s">
        <v>38</v>
      </c>
      <c r="I128" s="8" t="s">
        <v>34</v>
      </c>
    </row>
    <row r="129" spans="1:9" ht="17" thickBot="1">
      <c r="A129" s="13" t="s">
        <v>881</v>
      </c>
      <c r="B129" s="13" t="s">
        <v>667</v>
      </c>
      <c r="C129" s="13" t="s">
        <v>30</v>
      </c>
      <c r="D129" s="9" t="s">
        <v>41</v>
      </c>
      <c r="E129" s="13" t="s">
        <v>28</v>
      </c>
      <c r="F129" s="13"/>
      <c r="G129" s="13"/>
      <c r="H129" s="12" t="s">
        <v>38</v>
      </c>
      <c r="I129" s="8" t="s">
        <v>34</v>
      </c>
    </row>
    <row r="130" spans="1:9" ht="17" thickBot="1">
      <c r="A130" s="13" t="s">
        <v>882</v>
      </c>
      <c r="B130" s="13" t="s">
        <v>666</v>
      </c>
      <c r="C130" s="13" t="s">
        <v>30</v>
      </c>
      <c r="D130" s="9" t="s">
        <v>41</v>
      </c>
      <c r="E130" s="13" t="s">
        <v>28</v>
      </c>
      <c r="F130" s="13"/>
      <c r="G130" s="13"/>
      <c r="H130" s="12" t="s">
        <v>38</v>
      </c>
      <c r="I130" s="8" t="s">
        <v>34</v>
      </c>
    </row>
    <row r="131" spans="1:9" ht="17" thickBot="1">
      <c r="A131" s="13" t="s">
        <v>883</v>
      </c>
      <c r="B131" s="13" t="s">
        <v>665</v>
      </c>
      <c r="C131" s="13" t="s">
        <v>29</v>
      </c>
      <c r="D131" s="9" t="s">
        <v>41</v>
      </c>
      <c r="E131" s="13" t="s">
        <v>28</v>
      </c>
      <c r="F131" s="13"/>
      <c r="G131" s="13"/>
      <c r="H131" s="12" t="s">
        <v>38</v>
      </c>
      <c r="I131" s="8" t="s">
        <v>34</v>
      </c>
    </row>
    <row r="132" spans="1:9" ht="17" thickBot="1">
      <c r="A132" s="13" t="s">
        <v>884</v>
      </c>
      <c r="B132" s="13" t="s">
        <v>664</v>
      </c>
      <c r="C132" s="13" t="s">
        <v>29</v>
      </c>
      <c r="D132" s="9" t="s">
        <v>42</v>
      </c>
      <c r="E132" s="13" t="s">
        <v>28</v>
      </c>
      <c r="F132" s="13"/>
      <c r="G132" s="13"/>
      <c r="H132" s="12" t="s">
        <v>38</v>
      </c>
      <c r="I132" s="8" t="s">
        <v>34</v>
      </c>
    </row>
    <row r="133" spans="1:9" ht="17" thickBot="1">
      <c r="A133" s="13" t="s">
        <v>885</v>
      </c>
      <c r="B133" s="13" t="s">
        <v>663</v>
      </c>
      <c r="C133" s="13" t="s">
        <v>29</v>
      </c>
      <c r="D133" s="9" t="s">
        <v>42</v>
      </c>
      <c r="E133" s="13" t="s">
        <v>28</v>
      </c>
      <c r="F133" s="13"/>
      <c r="G133" s="13"/>
      <c r="H133" s="12" t="s">
        <v>38</v>
      </c>
      <c r="I133" s="8" t="s">
        <v>34</v>
      </c>
    </row>
    <row r="134" spans="1:9" ht="17" thickBot="1">
      <c r="A134" s="13" t="s">
        <v>662</v>
      </c>
      <c r="B134" s="13" t="s">
        <v>557</v>
      </c>
      <c r="C134" s="13" t="s">
        <v>29</v>
      </c>
      <c r="D134" s="9" t="s">
        <v>42</v>
      </c>
      <c r="E134" s="13" t="s">
        <v>28</v>
      </c>
      <c r="F134" s="13"/>
      <c r="G134" s="13"/>
      <c r="H134" s="12" t="s">
        <v>38</v>
      </c>
      <c r="I134" s="8" t="s">
        <v>34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C6" sqref="C6"/>
    </sheetView>
  </sheetViews>
  <sheetFormatPr defaultColWidth="11.00390625" defaultRowHeight="15.75"/>
  <sheetData>
    <row r="1" spans="1:19" ht="15.75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41" t="s">
        <v>13</v>
      </c>
      <c r="I2" s="41"/>
      <c r="J2" s="41"/>
      <c r="K2" s="41"/>
      <c r="L2" s="41"/>
      <c r="M2" s="41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2</v>
      </c>
      <c r="C4" s="4">
        <f>SUM(B4*100)/F4</f>
        <v>66.66666666666667</v>
      </c>
      <c r="D4" s="4">
        <f>SUM(F4-B4)</f>
        <v>1</v>
      </c>
      <c r="E4" s="4">
        <f>SUM(D4*100)/F4</f>
        <v>33.333333333333336</v>
      </c>
      <c r="F4" s="1">
        <v>3</v>
      </c>
      <c r="G4" s="2">
        <f>SUM(F4*100)/F$11</f>
        <v>7.5</v>
      </c>
      <c r="H4" s="1">
        <v>5</v>
      </c>
      <c r="I4" s="4">
        <f>SUM(H4*100)/L4</f>
        <v>38.46153846153846</v>
      </c>
      <c r="J4" s="4">
        <f>SUM(L4-H4)</f>
        <v>8</v>
      </c>
      <c r="K4" s="4">
        <f>SUM(J4*100)/L4</f>
        <v>61.53846153846154</v>
      </c>
      <c r="L4" s="1">
        <v>13</v>
      </c>
      <c r="M4" s="2">
        <f>SUM(L4*100)/L$11</f>
        <v>50</v>
      </c>
      <c r="N4" s="4">
        <f aca="true" t="shared" si="0" ref="N4:N11">SUM(B4+H4)</f>
        <v>7</v>
      </c>
      <c r="O4" s="2">
        <f>SUM(N4*100)/R4</f>
        <v>43.75</v>
      </c>
      <c r="P4" s="4">
        <f aca="true" t="shared" si="1" ref="P4:P11">SUM(D4+J4)</f>
        <v>9</v>
      </c>
      <c r="Q4" s="2">
        <f>SUM(P4*100)/R4</f>
        <v>56.25</v>
      </c>
      <c r="R4" s="4">
        <f>SUM(N4+P4)</f>
        <v>16</v>
      </c>
      <c r="S4" s="2">
        <f>SUM(R4*100)/R$11</f>
        <v>24.242424242424242</v>
      </c>
    </row>
    <row r="5" spans="1:19" ht="15.75">
      <c r="A5" s="14" t="s">
        <v>1</v>
      </c>
      <c r="B5" s="1">
        <v>0</v>
      </c>
      <c r="C5" s="4">
        <v>0</v>
      </c>
      <c r="D5" s="4">
        <f aca="true" t="shared" si="2" ref="D5:D10">SUM(F5-B5)</f>
        <v>0</v>
      </c>
      <c r="E5" s="4">
        <v>0</v>
      </c>
      <c r="F5" s="1">
        <v>0</v>
      </c>
      <c r="G5" s="2">
        <f aca="true" t="shared" si="3" ref="G5:G11">SUM(F5*100)/F$11</f>
        <v>0</v>
      </c>
      <c r="H5" s="1">
        <v>2</v>
      </c>
      <c r="I5" s="4">
        <f aca="true" t="shared" si="4" ref="I5:I11">SUM(H5*100)/L5</f>
        <v>28.571428571428573</v>
      </c>
      <c r="J5" s="4">
        <f aca="true" t="shared" si="5" ref="J5:J11">SUM(L5-H5)</f>
        <v>5</v>
      </c>
      <c r="K5" s="4">
        <f aca="true" t="shared" si="6" ref="K5:K11">SUM(J5*100)/L5</f>
        <v>71.42857142857143</v>
      </c>
      <c r="L5" s="1">
        <v>7</v>
      </c>
      <c r="M5" s="2">
        <f aca="true" t="shared" si="7" ref="M5:M11">SUM(L5*100)/L$11</f>
        <v>26.923076923076923</v>
      </c>
      <c r="N5" s="4">
        <f t="shared" si="0"/>
        <v>2</v>
      </c>
      <c r="O5" s="2">
        <f aca="true" t="shared" si="8" ref="O5:O11">SUM(N5*100)/R5</f>
        <v>28.571428571428573</v>
      </c>
      <c r="P5" s="4">
        <f t="shared" si="1"/>
        <v>5</v>
      </c>
      <c r="Q5" s="2">
        <f aca="true" t="shared" si="9" ref="Q5:Q11">SUM(P5*100)/R5</f>
        <v>71.42857142857143</v>
      </c>
      <c r="R5" s="4">
        <f aca="true" t="shared" si="10" ref="R5:R11">SUM(N5+P5)</f>
        <v>7</v>
      </c>
      <c r="S5" s="2">
        <f aca="true" t="shared" si="11" ref="S5:S11">SUM(R5*100)/R$11</f>
        <v>10.606060606060606</v>
      </c>
    </row>
    <row r="6" spans="1:19" ht="15.75">
      <c r="A6" s="14" t="s">
        <v>7</v>
      </c>
      <c r="B6" s="1">
        <v>11</v>
      </c>
      <c r="C6" s="4">
        <f>SUM(B6*100)/F6</f>
        <v>29.72972972972973</v>
      </c>
      <c r="D6" s="4">
        <f t="shared" si="2"/>
        <v>26</v>
      </c>
      <c r="E6" s="4">
        <v>0</v>
      </c>
      <c r="F6" s="1">
        <v>37</v>
      </c>
      <c r="G6" s="2">
        <f t="shared" si="3"/>
        <v>92.5</v>
      </c>
      <c r="H6" s="1">
        <v>0</v>
      </c>
      <c r="I6" s="4">
        <v>0</v>
      </c>
      <c r="J6" s="4">
        <f t="shared" si="5"/>
        <v>0</v>
      </c>
      <c r="K6" s="4">
        <v>0</v>
      </c>
      <c r="L6" s="1">
        <v>0</v>
      </c>
      <c r="M6" s="2">
        <f t="shared" si="7"/>
        <v>0</v>
      </c>
      <c r="N6" s="4">
        <f t="shared" si="0"/>
        <v>11</v>
      </c>
      <c r="O6" s="4">
        <f t="shared" si="8"/>
        <v>29.72972972972973</v>
      </c>
      <c r="P6" s="4">
        <f t="shared" si="1"/>
        <v>26</v>
      </c>
      <c r="Q6" s="4">
        <f t="shared" si="9"/>
        <v>70.27027027027027</v>
      </c>
      <c r="R6" s="4">
        <f t="shared" si="10"/>
        <v>37</v>
      </c>
      <c r="S6" s="2">
        <f t="shared" si="11"/>
        <v>56.06060606060606</v>
      </c>
    </row>
    <row r="7" spans="1:19" ht="15.75">
      <c r="A7" s="14" t="s">
        <v>6</v>
      </c>
      <c r="B7" s="1">
        <v>0</v>
      </c>
      <c r="C7" s="4">
        <v>0</v>
      </c>
      <c r="D7" s="4">
        <f t="shared" si="2"/>
        <v>0</v>
      </c>
      <c r="E7" s="4">
        <v>0</v>
      </c>
      <c r="F7" s="1">
        <v>0</v>
      </c>
      <c r="G7" s="2">
        <f t="shared" si="3"/>
        <v>0</v>
      </c>
      <c r="H7" s="1">
        <v>1</v>
      </c>
      <c r="I7" s="4">
        <f t="shared" si="4"/>
        <v>20</v>
      </c>
      <c r="J7" s="4">
        <f t="shared" si="5"/>
        <v>4</v>
      </c>
      <c r="K7" s="4">
        <f t="shared" si="6"/>
        <v>80</v>
      </c>
      <c r="L7" s="1">
        <v>5</v>
      </c>
      <c r="M7" s="2">
        <f t="shared" si="7"/>
        <v>19.23076923076923</v>
      </c>
      <c r="N7" s="4">
        <f t="shared" si="0"/>
        <v>1</v>
      </c>
      <c r="O7" s="4">
        <f t="shared" si="8"/>
        <v>20</v>
      </c>
      <c r="P7" s="4">
        <f t="shared" si="1"/>
        <v>4</v>
      </c>
      <c r="Q7" s="4">
        <f t="shared" si="9"/>
        <v>80</v>
      </c>
      <c r="R7" s="4">
        <f t="shared" si="10"/>
        <v>5</v>
      </c>
      <c r="S7" s="2">
        <f t="shared" si="11"/>
        <v>7.575757575757576</v>
      </c>
    </row>
    <row r="8" spans="1:19" ht="15.75">
      <c r="A8" s="14" t="s">
        <v>9</v>
      </c>
      <c r="B8" s="1">
        <v>0</v>
      </c>
      <c r="C8" s="4">
        <v>0</v>
      </c>
      <c r="D8" s="4">
        <f t="shared" si="2"/>
        <v>0</v>
      </c>
      <c r="E8" s="4">
        <v>0</v>
      </c>
      <c r="F8" s="1">
        <v>0</v>
      </c>
      <c r="G8" s="4">
        <f t="shared" si="3"/>
        <v>0</v>
      </c>
      <c r="H8" s="1">
        <v>0</v>
      </c>
      <c r="I8" s="4">
        <v>0</v>
      </c>
      <c r="J8" s="4">
        <f t="shared" si="5"/>
        <v>0</v>
      </c>
      <c r="K8" s="4">
        <v>0</v>
      </c>
      <c r="L8" s="1">
        <v>0</v>
      </c>
      <c r="M8" s="2">
        <f t="shared" si="7"/>
        <v>0</v>
      </c>
      <c r="N8" s="4">
        <f t="shared" si="0"/>
        <v>0</v>
      </c>
      <c r="O8" s="4">
        <v>0</v>
      </c>
      <c r="P8" s="4">
        <f t="shared" si="1"/>
        <v>0</v>
      </c>
      <c r="Q8" s="4">
        <v>0</v>
      </c>
      <c r="R8" s="4">
        <f t="shared" si="10"/>
        <v>0</v>
      </c>
      <c r="S8" s="2">
        <f t="shared" si="11"/>
        <v>0</v>
      </c>
    </row>
    <row r="9" spans="1:19" ht="15.75">
      <c r="A9" s="14" t="s">
        <v>1080</v>
      </c>
      <c r="B9" s="1">
        <v>0</v>
      </c>
      <c r="C9" s="4">
        <v>0</v>
      </c>
      <c r="D9" s="4">
        <f t="shared" si="2"/>
        <v>0</v>
      </c>
      <c r="E9" s="4">
        <v>0</v>
      </c>
      <c r="F9" s="1">
        <v>0</v>
      </c>
      <c r="G9" s="4">
        <f t="shared" si="3"/>
        <v>0</v>
      </c>
      <c r="H9" s="1">
        <v>0</v>
      </c>
      <c r="I9" s="4">
        <v>0</v>
      </c>
      <c r="J9" s="4">
        <f t="shared" si="5"/>
        <v>0</v>
      </c>
      <c r="K9" s="4">
        <v>0</v>
      </c>
      <c r="L9" s="1">
        <v>0</v>
      </c>
      <c r="M9" s="2">
        <f t="shared" si="7"/>
        <v>0</v>
      </c>
      <c r="N9" s="4">
        <f t="shared" si="0"/>
        <v>0</v>
      </c>
      <c r="O9" s="4">
        <v>0</v>
      </c>
      <c r="P9" s="4">
        <f t="shared" si="1"/>
        <v>0</v>
      </c>
      <c r="Q9" s="4">
        <v>0</v>
      </c>
      <c r="R9" s="4">
        <f t="shared" si="10"/>
        <v>0</v>
      </c>
      <c r="S9" s="2">
        <f t="shared" si="11"/>
        <v>0</v>
      </c>
    </row>
    <row r="10" spans="1:19" ht="15.75">
      <c r="A10" s="14" t="s">
        <v>39</v>
      </c>
      <c r="B10" s="1">
        <v>0</v>
      </c>
      <c r="C10" s="4">
        <v>0</v>
      </c>
      <c r="D10" s="4">
        <f t="shared" si="2"/>
        <v>0</v>
      </c>
      <c r="E10" s="4">
        <v>0</v>
      </c>
      <c r="F10" s="1">
        <v>0</v>
      </c>
      <c r="G10" s="2">
        <f t="shared" si="3"/>
        <v>0</v>
      </c>
      <c r="H10" s="1">
        <v>1</v>
      </c>
      <c r="I10" s="4">
        <v>0</v>
      </c>
      <c r="J10" s="4">
        <v>0</v>
      </c>
      <c r="K10" s="4">
        <v>0</v>
      </c>
      <c r="L10" s="1">
        <v>1</v>
      </c>
      <c r="M10" s="2">
        <f t="shared" si="7"/>
        <v>3.8461538461538463</v>
      </c>
      <c r="N10" s="4">
        <f t="shared" si="0"/>
        <v>1</v>
      </c>
      <c r="O10" s="4">
        <f t="shared" si="8"/>
        <v>100</v>
      </c>
      <c r="P10" s="4">
        <f t="shared" si="1"/>
        <v>0</v>
      </c>
      <c r="Q10" s="4">
        <f t="shared" si="9"/>
        <v>0</v>
      </c>
      <c r="R10" s="4">
        <f t="shared" si="10"/>
        <v>1</v>
      </c>
      <c r="S10" s="2">
        <f t="shared" si="11"/>
        <v>1.5151515151515151</v>
      </c>
    </row>
    <row r="11" spans="1:19" ht="15.75">
      <c r="A11" s="14" t="s">
        <v>0</v>
      </c>
      <c r="B11" s="1">
        <f>SUM(B4:B10)</f>
        <v>13</v>
      </c>
      <c r="C11" s="2">
        <f aca="true" t="shared" si="12" ref="C11">SUM(B11*100)/F11</f>
        <v>32.5</v>
      </c>
      <c r="D11" s="4">
        <f>SUM(F11-B11)</f>
        <v>27</v>
      </c>
      <c r="E11" s="2">
        <f aca="true" t="shared" si="13" ref="E11">SUM(D11*100)/F11</f>
        <v>67.5</v>
      </c>
      <c r="F11" s="1">
        <f>SUM(F4:F10)</f>
        <v>40</v>
      </c>
      <c r="G11" s="2">
        <f t="shared" si="3"/>
        <v>100</v>
      </c>
      <c r="H11" s="1">
        <f>SUM(H4:H10)</f>
        <v>9</v>
      </c>
      <c r="I11" s="2">
        <f t="shared" si="4"/>
        <v>34.61538461538461</v>
      </c>
      <c r="J11" s="4">
        <f t="shared" si="5"/>
        <v>17</v>
      </c>
      <c r="K11" s="2">
        <f t="shared" si="6"/>
        <v>65.38461538461539</v>
      </c>
      <c r="L11" s="1">
        <f>SUM(L4:L10)</f>
        <v>26</v>
      </c>
      <c r="M11" s="2">
        <f t="shared" si="7"/>
        <v>100</v>
      </c>
      <c r="N11" s="4">
        <f t="shared" si="0"/>
        <v>22</v>
      </c>
      <c r="O11" s="2">
        <f t="shared" si="8"/>
        <v>33.333333333333336</v>
      </c>
      <c r="P11" s="4">
        <f t="shared" si="1"/>
        <v>44</v>
      </c>
      <c r="Q11" s="2">
        <f t="shared" si="9"/>
        <v>66.66666666666667</v>
      </c>
      <c r="R11" s="4">
        <f t="shared" si="10"/>
        <v>66</v>
      </c>
      <c r="S11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horizontalDpi="1200" verticalDpi="12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 topLeftCell="A108">
      <selection activeCell="A1" sqref="A1:I1"/>
    </sheetView>
  </sheetViews>
  <sheetFormatPr defaultColWidth="11.00390625" defaultRowHeight="15.75"/>
  <cols>
    <col min="1" max="1" width="20.125" style="0" customWidth="1"/>
    <col min="2" max="2" width="19.875" style="0" customWidth="1"/>
    <col min="3" max="3" width="13.625" style="0" customWidth="1"/>
    <col min="5" max="5" width="26.50390625" style="0" customWidth="1"/>
    <col min="6" max="6" width="14.625" style="0" customWidth="1"/>
    <col min="8" max="8" width="15.50390625" style="0" customWidth="1"/>
  </cols>
  <sheetData>
    <row r="1" spans="1:9" ht="17" thickBot="1">
      <c r="A1" s="42" t="s">
        <v>1937</v>
      </c>
      <c r="B1" s="42"/>
      <c r="C1" s="42"/>
      <c r="D1" s="42"/>
      <c r="E1" s="42"/>
      <c r="F1" s="42"/>
      <c r="G1" s="42"/>
      <c r="H1" s="42"/>
      <c r="I1" s="42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660</v>
      </c>
      <c r="B3" s="8" t="s">
        <v>659</v>
      </c>
      <c r="C3" s="9" t="s">
        <v>29</v>
      </c>
      <c r="D3" s="8" t="s">
        <v>7</v>
      </c>
      <c r="E3" s="8" t="s">
        <v>27</v>
      </c>
      <c r="F3" s="25" t="s">
        <v>1214</v>
      </c>
      <c r="G3" s="8"/>
      <c r="H3" s="8" t="s">
        <v>25</v>
      </c>
      <c r="I3" s="8" t="s">
        <v>33</v>
      </c>
    </row>
    <row r="4" spans="1:9" ht="17" thickBot="1">
      <c r="A4" s="8" t="s">
        <v>658</v>
      </c>
      <c r="B4" s="8" t="s">
        <v>657</v>
      </c>
      <c r="C4" s="9" t="s">
        <v>30</v>
      </c>
      <c r="D4" s="8" t="s">
        <v>7</v>
      </c>
      <c r="E4" s="8" t="s">
        <v>27</v>
      </c>
      <c r="F4" s="25" t="s">
        <v>1215</v>
      </c>
      <c r="G4" s="8"/>
      <c r="H4" s="8" t="s">
        <v>25</v>
      </c>
      <c r="I4" s="8" t="s">
        <v>33</v>
      </c>
    </row>
    <row r="5" spans="1:9" ht="17" thickBot="1">
      <c r="A5" s="8" t="s">
        <v>656</v>
      </c>
      <c r="B5" s="8" t="s">
        <v>655</v>
      </c>
      <c r="C5" s="9" t="s">
        <v>29</v>
      </c>
      <c r="D5" s="8" t="s">
        <v>7</v>
      </c>
      <c r="E5" s="8" t="s">
        <v>27</v>
      </c>
      <c r="F5" s="25" t="s">
        <v>1216</v>
      </c>
      <c r="G5" s="8"/>
      <c r="H5" s="8" t="s">
        <v>25</v>
      </c>
      <c r="I5" s="8" t="s">
        <v>33</v>
      </c>
    </row>
    <row r="6" spans="1:9" ht="17" thickBot="1">
      <c r="A6" s="8" t="s">
        <v>619</v>
      </c>
      <c r="B6" s="8" t="s">
        <v>654</v>
      </c>
      <c r="C6" s="9" t="s">
        <v>29</v>
      </c>
      <c r="D6" s="8" t="s">
        <v>7</v>
      </c>
      <c r="E6" s="8" t="s">
        <v>27</v>
      </c>
      <c r="F6" s="25" t="s">
        <v>1217</v>
      </c>
      <c r="G6" s="8"/>
      <c r="H6" s="8" t="s">
        <v>25</v>
      </c>
      <c r="I6" s="8" t="s">
        <v>33</v>
      </c>
    </row>
    <row r="7" spans="1:9" ht="17" thickBot="1">
      <c r="A7" s="8" t="s">
        <v>653</v>
      </c>
      <c r="B7" s="8" t="s">
        <v>652</v>
      </c>
      <c r="C7" s="9" t="s">
        <v>29</v>
      </c>
      <c r="D7" s="8" t="s">
        <v>7</v>
      </c>
      <c r="E7" s="8" t="s">
        <v>27</v>
      </c>
      <c r="F7" s="25" t="s">
        <v>1218</v>
      </c>
      <c r="G7" s="8"/>
      <c r="H7" s="8" t="s">
        <v>25</v>
      </c>
      <c r="I7" s="8" t="s">
        <v>33</v>
      </c>
    </row>
    <row r="8" spans="1:9" ht="17" thickBot="1">
      <c r="A8" s="8" t="s">
        <v>651</v>
      </c>
      <c r="B8" s="8" t="s">
        <v>650</v>
      </c>
      <c r="C8" s="9" t="s">
        <v>29</v>
      </c>
      <c r="D8" s="8" t="s">
        <v>7</v>
      </c>
      <c r="E8" s="8" t="s">
        <v>27</v>
      </c>
      <c r="F8" s="25" t="s">
        <v>1219</v>
      </c>
      <c r="G8" s="8"/>
      <c r="H8" s="8" t="s">
        <v>25</v>
      </c>
      <c r="I8" s="8" t="s">
        <v>33</v>
      </c>
    </row>
    <row r="9" spans="1:9" ht="17" thickBot="1">
      <c r="A9" s="8" t="s">
        <v>649</v>
      </c>
      <c r="B9" s="8" t="s">
        <v>648</v>
      </c>
      <c r="C9" s="9" t="s">
        <v>29</v>
      </c>
      <c r="D9" s="8" t="s">
        <v>7</v>
      </c>
      <c r="E9" s="8" t="s">
        <v>27</v>
      </c>
      <c r="F9" s="25" t="s">
        <v>1220</v>
      </c>
      <c r="G9" s="8"/>
      <c r="H9" s="8" t="s">
        <v>25</v>
      </c>
      <c r="I9" s="8" t="s">
        <v>33</v>
      </c>
    </row>
    <row r="10" spans="1:9" ht="17" thickBot="1">
      <c r="A10" s="8" t="s">
        <v>647</v>
      </c>
      <c r="B10" s="8" t="s">
        <v>498</v>
      </c>
      <c r="C10" s="9" t="s">
        <v>29</v>
      </c>
      <c r="D10" s="8" t="s">
        <v>7</v>
      </c>
      <c r="E10" s="8" t="s">
        <v>27</v>
      </c>
      <c r="F10" s="25" t="s">
        <v>1221</v>
      </c>
      <c r="G10" s="8"/>
      <c r="H10" s="8" t="s">
        <v>25</v>
      </c>
      <c r="I10" s="8" t="s">
        <v>33</v>
      </c>
    </row>
    <row r="11" spans="1:9" ht="17" thickBot="1">
      <c r="A11" s="8" t="s">
        <v>646</v>
      </c>
      <c r="B11" s="8" t="s">
        <v>645</v>
      </c>
      <c r="C11" s="9" t="s">
        <v>29</v>
      </c>
      <c r="D11" s="8" t="s">
        <v>7</v>
      </c>
      <c r="E11" s="8" t="s">
        <v>27</v>
      </c>
      <c r="F11" s="25" t="s">
        <v>1222</v>
      </c>
      <c r="G11" s="8"/>
      <c r="H11" s="8" t="s">
        <v>25</v>
      </c>
      <c r="I11" s="8" t="s">
        <v>33</v>
      </c>
    </row>
    <row r="12" spans="1:9" ht="17" thickBot="1">
      <c r="A12" s="8" t="s">
        <v>644</v>
      </c>
      <c r="B12" s="8" t="s">
        <v>891</v>
      </c>
      <c r="C12" s="9" t="s">
        <v>29</v>
      </c>
      <c r="D12" s="8" t="s">
        <v>7</v>
      </c>
      <c r="E12" s="8" t="s">
        <v>27</v>
      </c>
      <c r="F12" s="25" t="s">
        <v>1223</v>
      </c>
      <c r="G12" s="8"/>
      <c r="H12" s="8" t="s">
        <v>25</v>
      </c>
      <c r="I12" s="8" t="s">
        <v>33</v>
      </c>
    </row>
    <row r="13" spans="1:9" ht="17" thickBot="1">
      <c r="A13" s="8" t="s">
        <v>285</v>
      </c>
      <c r="B13" s="8" t="s">
        <v>284</v>
      </c>
      <c r="C13" s="9" t="s">
        <v>30</v>
      </c>
      <c r="D13" s="8" t="s">
        <v>7</v>
      </c>
      <c r="E13" s="8" t="s">
        <v>27</v>
      </c>
      <c r="F13" s="25" t="s">
        <v>1224</v>
      </c>
      <c r="G13" s="8"/>
      <c r="H13" s="8" t="s">
        <v>25</v>
      </c>
      <c r="I13" s="8" t="s">
        <v>33</v>
      </c>
    </row>
    <row r="14" spans="1:9" ht="17" thickBot="1">
      <c r="A14" s="8" t="s">
        <v>289</v>
      </c>
      <c r="B14" s="8" t="s">
        <v>288</v>
      </c>
      <c r="C14" s="9" t="s">
        <v>29</v>
      </c>
      <c r="D14" s="8" t="s">
        <v>7</v>
      </c>
      <c r="E14" s="8" t="s">
        <v>27</v>
      </c>
      <c r="F14" s="25" t="s">
        <v>1225</v>
      </c>
      <c r="G14" s="8"/>
      <c r="H14" s="8" t="s">
        <v>25</v>
      </c>
      <c r="I14" s="8" t="s">
        <v>33</v>
      </c>
    </row>
    <row r="15" spans="1:9" ht="17" thickBot="1">
      <c r="A15" s="8" t="s">
        <v>643</v>
      </c>
      <c r="B15" s="8" t="s">
        <v>642</v>
      </c>
      <c r="C15" s="9" t="s">
        <v>30</v>
      </c>
      <c r="D15" s="8" t="s">
        <v>7</v>
      </c>
      <c r="E15" s="8" t="s">
        <v>27</v>
      </c>
      <c r="F15" s="25" t="s">
        <v>1226</v>
      </c>
      <c r="G15" s="8"/>
      <c r="H15" s="8" t="s">
        <v>25</v>
      </c>
      <c r="I15" s="8" t="s">
        <v>33</v>
      </c>
    </row>
    <row r="16" spans="1:9" ht="17" thickBot="1">
      <c r="A16" s="8" t="s">
        <v>641</v>
      </c>
      <c r="B16" s="8" t="s">
        <v>640</v>
      </c>
      <c r="C16" s="9" t="s">
        <v>30</v>
      </c>
      <c r="D16" s="8" t="s">
        <v>4</v>
      </c>
      <c r="E16" s="8" t="s">
        <v>27</v>
      </c>
      <c r="F16" s="25" t="s">
        <v>1227</v>
      </c>
      <c r="G16" s="8"/>
      <c r="H16" s="8" t="s">
        <v>25</v>
      </c>
      <c r="I16" s="8" t="s">
        <v>33</v>
      </c>
    </row>
    <row r="17" spans="1:9" ht="17" thickBot="1">
      <c r="A17" s="8" t="s">
        <v>639</v>
      </c>
      <c r="B17" s="8" t="s">
        <v>638</v>
      </c>
      <c r="C17" s="9" t="s">
        <v>29</v>
      </c>
      <c r="D17" s="8" t="s">
        <v>7</v>
      </c>
      <c r="E17" s="8" t="s">
        <v>27</v>
      </c>
      <c r="F17" s="25" t="s">
        <v>1228</v>
      </c>
      <c r="G17" s="8"/>
      <c r="H17" s="8" t="s">
        <v>25</v>
      </c>
      <c r="I17" s="8" t="s">
        <v>33</v>
      </c>
    </row>
    <row r="18" spans="1:9" ht="17" thickBot="1">
      <c r="A18" s="8" t="s">
        <v>637</v>
      </c>
      <c r="B18" s="8" t="s">
        <v>636</v>
      </c>
      <c r="C18" s="9" t="s">
        <v>29</v>
      </c>
      <c r="D18" s="8" t="s">
        <v>7</v>
      </c>
      <c r="E18" s="8" t="s">
        <v>27</v>
      </c>
      <c r="F18" s="25" t="s">
        <v>1229</v>
      </c>
      <c r="G18" s="8"/>
      <c r="H18" s="8" t="s">
        <v>25</v>
      </c>
      <c r="I18" s="8" t="s">
        <v>33</v>
      </c>
    </row>
    <row r="19" spans="1:9" ht="17" thickBot="1">
      <c r="A19" s="8" t="s">
        <v>472</v>
      </c>
      <c r="B19" s="8" t="s">
        <v>635</v>
      </c>
      <c r="C19" s="9" t="s">
        <v>29</v>
      </c>
      <c r="D19" s="8" t="s">
        <v>4</v>
      </c>
      <c r="E19" s="8" t="s">
        <v>27</v>
      </c>
      <c r="F19" s="25" t="s">
        <v>1230</v>
      </c>
      <c r="G19" s="8"/>
      <c r="H19" s="8" t="s">
        <v>25</v>
      </c>
      <c r="I19" s="8" t="s">
        <v>33</v>
      </c>
    </row>
    <row r="20" spans="1:9" ht="17" thickBot="1">
      <c r="A20" s="8" t="s">
        <v>634</v>
      </c>
      <c r="B20" s="8" t="s">
        <v>633</v>
      </c>
      <c r="C20" s="9" t="s">
        <v>30</v>
      </c>
      <c r="D20" s="8" t="s">
        <v>7</v>
      </c>
      <c r="E20" s="8" t="s">
        <v>27</v>
      </c>
      <c r="F20" s="25" t="s">
        <v>1231</v>
      </c>
      <c r="G20" s="8"/>
      <c r="H20" s="8" t="s">
        <v>25</v>
      </c>
      <c r="I20" s="8" t="s">
        <v>33</v>
      </c>
    </row>
    <row r="21" spans="1:9" ht="17" thickBot="1">
      <c r="A21" s="8" t="s">
        <v>632</v>
      </c>
      <c r="B21" s="8" t="s">
        <v>549</v>
      </c>
      <c r="C21" s="9" t="s">
        <v>29</v>
      </c>
      <c r="D21" s="8" t="s">
        <v>7</v>
      </c>
      <c r="E21" s="8" t="s">
        <v>27</v>
      </c>
      <c r="F21" s="25" t="s">
        <v>1232</v>
      </c>
      <c r="G21" s="8"/>
      <c r="H21" s="8" t="s">
        <v>25</v>
      </c>
      <c r="I21" s="8" t="s">
        <v>33</v>
      </c>
    </row>
    <row r="22" spans="1:9" ht="17" thickBot="1">
      <c r="A22" s="8" t="s">
        <v>227</v>
      </c>
      <c r="B22" s="8" t="s">
        <v>226</v>
      </c>
      <c r="C22" s="9" t="s">
        <v>30</v>
      </c>
      <c r="D22" s="8" t="s">
        <v>4</v>
      </c>
      <c r="E22" s="8" t="s">
        <v>27</v>
      </c>
      <c r="F22" s="25" t="s">
        <v>1233</v>
      </c>
      <c r="G22" s="8"/>
      <c r="H22" s="8" t="s">
        <v>25</v>
      </c>
      <c r="I22" s="8" t="s">
        <v>33</v>
      </c>
    </row>
    <row r="23" spans="1:9" ht="17" thickBot="1">
      <c r="A23" s="8" t="s">
        <v>631</v>
      </c>
      <c r="B23" s="8" t="s">
        <v>630</v>
      </c>
      <c r="C23" s="9" t="s">
        <v>30</v>
      </c>
      <c r="D23" s="8" t="s">
        <v>7</v>
      </c>
      <c r="E23" s="8" t="s">
        <v>27</v>
      </c>
      <c r="F23" s="25" t="s">
        <v>1234</v>
      </c>
      <c r="G23" s="8"/>
      <c r="H23" s="8" t="s">
        <v>25</v>
      </c>
      <c r="I23" s="8" t="s">
        <v>33</v>
      </c>
    </row>
    <row r="24" spans="1:9" ht="17" thickBot="1">
      <c r="A24" s="8" t="s">
        <v>629</v>
      </c>
      <c r="B24" s="8" t="s">
        <v>549</v>
      </c>
      <c r="C24" s="9" t="s">
        <v>29</v>
      </c>
      <c r="D24" s="8" t="s">
        <v>7</v>
      </c>
      <c r="E24" s="8" t="s">
        <v>27</v>
      </c>
      <c r="F24" s="25" t="s">
        <v>1235</v>
      </c>
      <c r="G24" s="8"/>
      <c r="H24" s="8" t="s">
        <v>25</v>
      </c>
      <c r="I24" s="8" t="s">
        <v>33</v>
      </c>
    </row>
    <row r="25" spans="1:9" ht="17" thickBot="1">
      <c r="A25" s="8" t="s">
        <v>628</v>
      </c>
      <c r="B25" s="8" t="s">
        <v>627</v>
      </c>
      <c r="C25" s="9" t="s">
        <v>30</v>
      </c>
      <c r="D25" s="8" t="s">
        <v>7</v>
      </c>
      <c r="E25" s="8" t="s">
        <v>27</v>
      </c>
      <c r="F25" s="25" t="s">
        <v>1236</v>
      </c>
      <c r="G25" s="8"/>
      <c r="H25" s="8" t="s">
        <v>25</v>
      </c>
      <c r="I25" s="8" t="s">
        <v>33</v>
      </c>
    </row>
    <row r="26" spans="1:9" ht="17" thickBot="1">
      <c r="A26" s="8" t="s">
        <v>625</v>
      </c>
      <c r="B26" s="8" t="s">
        <v>626</v>
      </c>
      <c r="C26" s="9" t="s">
        <v>29</v>
      </c>
      <c r="D26" s="8" t="s">
        <v>7</v>
      </c>
      <c r="E26" s="8" t="s">
        <v>27</v>
      </c>
      <c r="F26" s="25" t="s">
        <v>1237</v>
      </c>
      <c r="G26" s="8"/>
      <c r="H26" s="8" t="s">
        <v>25</v>
      </c>
      <c r="I26" s="8" t="s">
        <v>33</v>
      </c>
    </row>
    <row r="27" spans="1:9" ht="17" thickBot="1">
      <c r="A27" s="8" t="s">
        <v>624</v>
      </c>
      <c r="B27" s="8" t="s">
        <v>235</v>
      </c>
      <c r="C27" s="9" t="s">
        <v>29</v>
      </c>
      <c r="D27" s="8" t="s">
        <v>7</v>
      </c>
      <c r="E27" s="8" t="s">
        <v>27</v>
      </c>
      <c r="F27" s="8" t="s">
        <v>1238</v>
      </c>
      <c r="G27" s="8"/>
      <c r="H27" s="8" t="s">
        <v>25</v>
      </c>
      <c r="I27" s="8" t="s">
        <v>33</v>
      </c>
    </row>
    <row r="28" spans="1:9" ht="17" thickBot="1">
      <c r="A28" s="8" t="s">
        <v>259</v>
      </c>
      <c r="B28" s="8" t="s">
        <v>258</v>
      </c>
      <c r="C28" s="9" t="s">
        <v>29</v>
      </c>
      <c r="D28" s="8" t="s">
        <v>7</v>
      </c>
      <c r="E28" s="8" t="s">
        <v>27</v>
      </c>
      <c r="F28" s="8" t="s">
        <v>1239</v>
      </c>
      <c r="G28" s="8"/>
      <c r="H28" s="8" t="s">
        <v>25</v>
      </c>
      <c r="I28" s="8" t="s">
        <v>33</v>
      </c>
    </row>
    <row r="29" spans="1:9" ht="17" thickBot="1">
      <c r="A29" s="8" t="s">
        <v>623</v>
      </c>
      <c r="B29" s="8" t="s">
        <v>483</v>
      </c>
      <c r="C29" s="9" t="s">
        <v>30</v>
      </c>
      <c r="D29" s="8" t="s">
        <v>7</v>
      </c>
      <c r="E29" s="8" t="s">
        <v>27</v>
      </c>
      <c r="F29" s="8" t="s">
        <v>1240</v>
      </c>
      <c r="G29" s="8"/>
      <c r="H29" s="8" t="s">
        <v>25</v>
      </c>
      <c r="I29" s="8" t="s">
        <v>33</v>
      </c>
    </row>
    <row r="30" spans="1:9" ht="17" thickBot="1">
      <c r="A30" s="9" t="s">
        <v>622</v>
      </c>
      <c r="B30" s="9" t="s">
        <v>621</v>
      </c>
      <c r="C30" s="9" t="s">
        <v>30</v>
      </c>
      <c r="D30" s="8" t="s">
        <v>7</v>
      </c>
      <c r="E30" s="8" t="s">
        <v>27</v>
      </c>
      <c r="F30" s="8" t="s">
        <v>1241</v>
      </c>
      <c r="G30" s="9"/>
      <c r="H30" s="8" t="s">
        <v>25</v>
      </c>
      <c r="I30" s="8" t="s">
        <v>33</v>
      </c>
    </row>
    <row r="31" spans="1:9" ht="17" thickBot="1">
      <c r="A31" s="9" t="s">
        <v>253</v>
      </c>
      <c r="B31" s="9" t="s">
        <v>252</v>
      </c>
      <c r="C31" s="9" t="s">
        <v>30</v>
      </c>
      <c r="D31" s="8" t="s">
        <v>7</v>
      </c>
      <c r="E31" s="8" t="s">
        <v>27</v>
      </c>
      <c r="F31" s="8" t="s">
        <v>1242</v>
      </c>
      <c r="G31" s="9"/>
      <c r="H31" s="8" t="s">
        <v>25</v>
      </c>
      <c r="I31" s="8" t="s">
        <v>33</v>
      </c>
    </row>
    <row r="32" spans="1:9" ht="17" thickBot="1">
      <c r="A32" s="9" t="s">
        <v>620</v>
      </c>
      <c r="B32" s="9" t="s">
        <v>436</v>
      </c>
      <c r="C32" s="9" t="s">
        <v>29</v>
      </c>
      <c r="D32" s="8" t="s">
        <v>7</v>
      </c>
      <c r="E32" s="8" t="s">
        <v>27</v>
      </c>
      <c r="F32" s="8" t="s">
        <v>1243</v>
      </c>
      <c r="G32" s="9"/>
      <c r="H32" s="8" t="s">
        <v>25</v>
      </c>
      <c r="I32" s="8" t="s">
        <v>33</v>
      </c>
    </row>
    <row r="33" spans="1:9" ht="17" thickBot="1">
      <c r="A33" s="9" t="s">
        <v>619</v>
      </c>
      <c r="B33" s="9" t="s">
        <v>618</v>
      </c>
      <c r="C33" s="9" t="s">
        <v>29</v>
      </c>
      <c r="D33" s="8" t="s">
        <v>7</v>
      </c>
      <c r="E33" s="8" t="s">
        <v>27</v>
      </c>
      <c r="F33" s="8" t="s">
        <v>1244</v>
      </c>
      <c r="G33" s="9"/>
      <c r="H33" s="8" t="s">
        <v>25</v>
      </c>
      <c r="I33" s="8" t="s">
        <v>33</v>
      </c>
    </row>
    <row r="34" spans="1:9" ht="17" thickBot="1">
      <c r="A34" s="9" t="s">
        <v>617</v>
      </c>
      <c r="B34" s="9" t="s">
        <v>616</v>
      </c>
      <c r="C34" s="9" t="s">
        <v>29</v>
      </c>
      <c r="D34" s="8" t="s">
        <v>7</v>
      </c>
      <c r="E34" s="8" t="s">
        <v>27</v>
      </c>
      <c r="F34" s="8" t="s">
        <v>1245</v>
      </c>
      <c r="G34" s="9"/>
      <c r="H34" s="8" t="s">
        <v>25</v>
      </c>
      <c r="I34" s="8" t="s">
        <v>33</v>
      </c>
    </row>
    <row r="35" spans="1:9" ht="17" thickBot="1">
      <c r="A35" s="9" t="s">
        <v>245</v>
      </c>
      <c r="B35" s="9" t="s">
        <v>615</v>
      </c>
      <c r="C35" s="9" t="s">
        <v>29</v>
      </c>
      <c r="D35" s="8" t="s">
        <v>7</v>
      </c>
      <c r="E35" s="8" t="s">
        <v>27</v>
      </c>
      <c r="F35" s="8" t="s">
        <v>1246</v>
      </c>
      <c r="G35" s="9"/>
      <c r="H35" s="8" t="s">
        <v>25</v>
      </c>
      <c r="I35" s="8" t="s">
        <v>33</v>
      </c>
    </row>
    <row r="36" spans="1:9" ht="17" thickBot="1">
      <c r="A36" s="9" t="s">
        <v>614</v>
      </c>
      <c r="B36" s="9" t="s">
        <v>613</v>
      </c>
      <c r="C36" s="9" t="s">
        <v>30</v>
      </c>
      <c r="D36" s="8" t="s">
        <v>7</v>
      </c>
      <c r="E36" s="8" t="s">
        <v>27</v>
      </c>
      <c r="F36" s="8" t="s">
        <v>1247</v>
      </c>
      <c r="G36" s="9"/>
      <c r="H36" s="8" t="s">
        <v>25</v>
      </c>
      <c r="I36" s="8" t="s">
        <v>33</v>
      </c>
    </row>
    <row r="37" spans="1:9" ht="17" thickBot="1">
      <c r="A37" s="9" t="s">
        <v>612</v>
      </c>
      <c r="B37" s="9" t="s">
        <v>611</v>
      </c>
      <c r="C37" s="9" t="s">
        <v>29</v>
      </c>
      <c r="D37" s="8" t="s">
        <v>7</v>
      </c>
      <c r="E37" s="8" t="s">
        <v>27</v>
      </c>
      <c r="F37" s="8" t="s">
        <v>1248</v>
      </c>
      <c r="G37" s="9"/>
      <c r="H37" s="8" t="s">
        <v>25</v>
      </c>
      <c r="I37" s="8" t="s">
        <v>33</v>
      </c>
    </row>
    <row r="38" spans="1:9" ht="17" thickBot="1">
      <c r="A38" s="9" t="s">
        <v>610</v>
      </c>
      <c r="B38" s="9" t="s">
        <v>609</v>
      </c>
      <c r="C38" s="9" t="s">
        <v>29</v>
      </c>
      <c r="D38" s="8" t="s">
        <v>7</v>
      </c>
      <c r="E38" s="8" t="s">
        <v>27</v>
      </c>
      <c r="F38" s="8" t="s">
        <v>1249</v>
      </c>
      <c r="G38" s="9"/>
      <c r="H38" s="8" t="s">
        <v>25</v>
      </c>
      <c r="I38" s="8" t="s">
        <v>33</v>
      </c>
    </row>
    <row r="39" spans="1:9" ht="17" thickBot="1">
      <c r="A39" s="9" t="s">
        <v>608</v>
      </c>
      <c r="B39" s="9" t="s">
        <v>607</v>
      </c>
      <c r="C39" s="9" t="s">
        <v>29</v>
      </c>
      <c r="D39" s="8" t="s">
        <v>7</v>
      </c>
      <c r="E39" s="8" t="s">
        <v>27</v>
      </c>
      <c r="F39" s="8" t="s">
        <v>1250</v>
      </c>
      <c r="G39" s="9"/>
      <c r="H39" s="8" t="s">
        <v>25</v>
      </c>
      <c r="I39" s="8" t="s">
        <v>33</v>
      </c>
    </row>
    <row r="40" spans="1:9" ht="17" thickBot="1">
      <c r="A40" s="9" t="s">
        <v>606</v>
      </c>
      <c r="B40" s="9" t="s">
        <v>605</v>
      </c>
      <c r="C40" s="9" t="s">
        <v>30</v>
      </c>
      <c r="D40" s="8" t="s">
        <v>7</v>
      </c>
      <c r="E40" s="8" t="s">
        <v>27</v>
      </c>
      <c r="F40" s="8" t="s">
        <v>1251</v>
      </c>
      <c r="G40" s="9"/>
      <c r="H40" s="8" t="s">
        <v>25</v>
      </c>
      <c r="I40" s="8" t="s">
        <v>33</v>
      </c>
    </row>
    <row r="41" spans="1:9" ht="17" thickBot="1">
      <c r="A41" s="9" t="s">
        <v>604</v>
      </c>
      <c r="B41" s="9" t="s">
        <v>603</v>
      </c>
      <c r="C41" s="9" t="s">
        <v>29</v>
      </c>
      <c r="D41" s="8" t="s">
        <v>7</v>
      </c>
      <c r="E41" s="8" t="s">
        <v>27</v>
      </c>
      <c r="F41" s="8" t="s">
        <v>1252</v>
      </c>
      <c r="G41" s="9"/>
      <c r="H41" s="8" t="s">
        <v>25</v>
      </c>
      <c r="I41" s="8" t="s">
        <v>33</v>
      </c>
    </row>
    <row r="42" spans="1:9" ht="17" thickBot="1">
      <c r="A42" s="9" t="s">
        <v>602</v>
      </c>
      <c r="B42" s="9" t="s">
        <v>601</v>
      </c>
      <c r="C42" s="9" t="s">
        <v>29</v>
      </c>
      <c r="D42" s="8" t="s">
        <v>7</v>
      </c>
      <c r="E42" s="8" t="s">
        <v>27</v>
      </c>
      <c r="F42" s="8" t="s">
        <v>1253</v>
      </c>
      <c r="G42" s="9"/>
      <c r="H42" s="8" t="s">
        <v>25</v>
      </c>
      <c r="I42" s="8" t="s">
        <v>33</v>
      </c>
    </row>
    <row r="43" spans="1:9" ht="17" thickBot="1">
      <c r="A43" s="9" t="s">
        <v>600</v>
      </c>
      <c r="B43" s="9" t="s">
        <v>599</v>
      </c>
      <c r="C43" s="9" t="s">
        <v>29</v>
      </c>
      <c r="D43" s="9" t="s">
        <v>4</v>
      </c>
      <c r="E43" s="9" t="s">
        <v>28</v>
      </c>
      <c r="F43" s="9"/>
      <c r="G43" s="9"/>
      <c r="H43" s="8" t="s">
        <v>25</v>
      </c>
      <c r="I43" s="8" t="s">
        <v>33</v>
      </c>
    </row>
    <row r="44" spans="1:9" ht="17" thickBot="1">
      <c r="A44" s="9" t="s">
        <v>598</v>
      </c>
      <c r="B44" s="9" t="s">
        <v>597</v>
      </c>
      <c r="C44" s="9" t="s">
        <v>29</v>
      </c>
      <c r="D44" s="9" t="s">
        <v>4</v>
      </c>
      <c r="E44" s="9" t="s">
        <v>28</v>
      </c>
      <c r="F44" s="9"/>
      <c r="G44" s="9"/>
      <c r="H44" s="8" t="s">
        <v>25</v>
      </c>
      <c r="I44" s="8" t="s">
        <v>33</v>
      </c>
    </row>
    <row r="45" spans="1:9" ht="17" thickBot="1">
      <c r="A45" s="9" t="s">
        <v>596</v>
      </c>
      <c r="B45" s="9" t="s">
        <v>595</v>
      </c>
      <c r="C45" s="9" t="s">
        <v>29</v>
      </c>
      <c r="D45" s="9" t="s">
        <v>4</v>
      </c>
      <c r="E45" s="9" t="s">
        <v>28</v>
      </c>
      <c r="F45" s="9"/>
      <c r="G45" s="9"/>
      <c r="H45" s="8" t="s">
        <v>25</v>
      </c>
      <c r="I45" s="8" t="s">
        <v>33</v>
      </c>
    </row>
    <row r="46" spans="1:9" ht="17" thickBot="1">
      <c r="A46" s="9" t="s">
        <v>594</v>
      </c>
      <c r="B46" s="9" t="s">
        <v>593</v>
      </c>
      <c r="C46" s="9" t="s">
        <v>30</v>
      </c>
      <c r="D46" s="9" t="s">
        <v>4</v>
      </c>
      <c r="E46" s="9" t="s">
        <v>28</v>
      </c>
      <c r="F46" s="9"/>
      <c r="G46" s="9"/>
      <c r="H46" s="8" t="s">
        <v>25</v>
      </c>
      <c r="I46" s="8" t="s">
        <v>33</v>
      </c>
    </row>
    <row r="47" spans="1:9" ht="17" thickBot="1">
      <c r="A47" s="9" t="s">
        <v>592</v>
      </c>
      <c r="B47" s="9" t="s">
        <v>591</v>
      </c>
      <c r="C47" s="9" t="s">
        <v>30</v>
      </c>
      <c r="D47" s="9" t="s">
        <v>4</v>
      </c>
      <c r="E47" s="9" t="s">
        <v>28</v>
      </c>
      <c r="F47" s="9"/>
      <c r="G47" s="9"/>
      <c r="H47" s="8" t="s">
        <v>25</v>
      </c>
      <c r="I47" s="8" t="s">
        <v>33</v>
      </c>
    </row>
    <row r="48" spans="1:9" ht="17" thickBot="1">
      <c r="A48" s="9" t="s">
        <v>229</v>
      </c>
      <c r="B48" s="9" t="s">
        <v>228</v>
      </c>
      <c r="C48" s="9" t="s">
        <v>29</v>
      </c>
      <c r="D48" s="9" t="s">
        <v>4</v>
      </c>
      <c r="E48" s="9" t="s">
        <v>28</v>
      </c>
      <c r="F48" s="9"/>
      <c r="G48" s="9"/>
      <c r="H48" s="8" t="s">
        <v>25</v>
      </c>
      <c r="I48" s="8" t="s">
        <v>33</v>
      </c>
    </row>
    <row r="49" spans="1:9" ht="17" thickBot="1">
      <c r="A49" s="9" t="s">
        <v>590</v>
      </c>
      <c r="B49" s="9" t="s">
        <v>589</v>
      </c>
      <c r="C49" s="9" t="s">
        <v>29</v>
      </c>
      <c r="D49" s="9" t="s">
        <v>4</v>
      </c>
      <c r="E49" s="9" t="s">
        <v>28</v>
      </c>
      <c r="F49" s="9"/>
      <c r="G49" s="9"/>
      <c r="H49" s="8" t="s">
        <v>25</v>
      </c>
      <c r="I49" s="8" t="s">
        <v>33</v>
      </c>
    </row>
    <row r="50" spans="1:9" ht="17" thickBot="1">
      <c r="A50" s="9" t="s">
        <v>588</v>
      </c>
      <c r="B50" s="9" t="s">
        <v>587</v>
      </c>
      <c r="C50" s="9" t="s">
        <v>29</v>
      </c>
      <c r="D50" s="9" t="s">
        <v>4</v>
      </c>
      <c r="E50" s="9" t="s">
        <v>28</v>
      </c>
      <c r="F50" s="9"/>
      <c r="G50" s="9"/>
      <c r="H50" s="8" t="s">
        <v>25</v>
      </c>
      <c r="I50" s="8" t="s">
        <v>33</v>
      </c>
    </row>
    <row r="51" spans="1:9" ht="17" thickBot="1">
      <c r="A51" s="9" t="s">
        <v>586</v>
      </c>
      <c r="B51" s="9" t="s">
        <v>585</v>
      </c>
      <c r="C51" s="9" t="s">
        <v>29</v>
      </c>
      <c r="D51" s="9" t="s">
        <v>4</v>
      </c>
      <c r="E51" s="9" t="s">
        <v>28</v>
      </c>
      <c r="F51" s="9"/>
      <c r="G51" s="9"/>
      <c r="H51" s="8" t="s">
        <v>25</v>
      </c>
      <c r="I51" s="8" t="s">
        <v>33</v>
      </c>
    </row>
    <row r="52" spans="1:9" ht="17" thickBot="1">
      <c r="A52" s="9" t="s">
        <v>584</v>
      </c>
      <c r="B52" s="9" t="s">
        <v>583</v>
      </c>
      <c r="C52" s="9" t="s">
        <v>30</v>
      </c>
      <c r="D52" s="9" t="s">
        <v>4</v>
      </c>
      <c r="E52" s="9" t="s">
        <v>28</v>
      </c>
      <c r="F52" s="9"/>
      <c r="G52" s="9"/>
      <c r="H52" s="8" t="s">
        <v>25</v>
      </c>
      <c r="I52" s="8" t="s">
        <v>33</v>
      </c>
    </row>
    <row r="53" spans="1:9" ht="17" thickBot="1">
      <c r="A53" s="9" t="s">
        <v>582</v>
      </c>
      <c r="B53" s="9" t="s">
        <v>581</v>
      </c>
      <c r="C53" s="9" t="s">
        <v>29</v>
      </c>
      <c r="D53" s="9" t="s">
        <v>4</v>
      </c>
      <c r="E53" s="9" t="s">
        <v>28</v>
      </c>
      <c r="F53" s="9"/>
      <c r="G53" s="9"/>
      <c r="H53" s="8" t="s">
        <v>25</v>
      </c>
      <c r="I53" s="8" t="s">
        <v>33</v>
      </c>
    </row>
    <row r="54" spans="1:9" ht="17" thickBot="1">
      <c r="A54" s="9" t="s">
        <v>580</v>
      </c>
      <c r="B54" s="9" t="s">
        <v>579</v>
      </c>
      <c r="C54" s="9" t="s">
        <v>30</v>
      </c>
      <c r="D54" s="9" t="s">
        <v>4</v>
      </c>
      <c r="E54" s="9" t="s">
        <v>28</v>
      </c>
      <c r="F54" s="9"/>
      <c r="G54" s="9"/>
      <c r="H54" s="8" t="s">
        <v>25</v>
      </c>
      <c r="I54" s="8" t="s">
        <v>33</v>
      </c>
    </row>
    <row r="55" spans="1:9" ht="17" thickBot="1">
      <c r="A55" s="9" t="s">
        <v>578</v>
      </c>
      <c r="B55" s="9" t="s">
        <v>577</v>
      </c>
      <c r="C55" s="9" t="s">
        <v>30</v>
      </c>
      <c r="D55" s="9" t="s">
        <v>4</v>
      </c>
      <c r="E55" s="9" t="s">
        <v>28</v>
      </c>
      <c r="F55" s="9"/>
      <c r="G55" s="9"/>
      <c r="H55" s="8" t="s">
        <v>25</v>
      </c>
      <c r="I55" s="8" t="s">
        <v>33</v>
      </c>
    </row>
    <row r="56" spans="1:9" ht="17" thickBot="1">
      <c r="A56" s="9" t="s">
        <v>576</v>
      </c>
      <c r="B56" s="9" t="s">
        <v>575</v>
      </c>
      <c r="C56" s="9" t="s">
        <v>29</v>
      </c>
      <c r="D56" s="9" t="s">
        <v>1</v>
      </c>
      <c r="E56" s="9" t="s">
        <v>28</v>
      </c>
      <c r="F56" s="9"/>
      <c r="G56" s="9"/>
      <c r="H56" s="8" t="s">
        <v>25</v>
      </c>
      <c r="I56" s="8" t="s">
        <v>33</v>
      </c>
    </row>
    <row r="57" spans="1:9" ht="17" thickBot="1">
      <c r="A57" s="9" t="s">
        <v>574</v>
      </c>
      <c r="B57" s="9" t="s">
        <v>573</v>
      </c>
      <c r="C57" s="9" t="s">
        <v>30</v>
      </c>
      <c r="D57" s="9" t="s">
        <v>1</v>
      </c>
      <c r="E57" s="9" t="s">
        <v>28</v>
      </c>
      <c r="F57" s="9"/>
      <c r="G57" s="9"/>
      <c r="H57" s="8" t="s">
        <v>25</v>
      </c>
      <c r="I57" s="8" t="s">
        <v>33</v>
      </c>
    </row>
    <row r="58" spans="1:9" ht="17" thickBot="1">
      <c r="A58" s="9" t="s">
        <v>572</v>
      </c>
      <c r="B58" s="9" t="s">
        <v>571</v>
      </c>
      <c r="C58" s="9" t="s">
        <v>29</v>
      </c>
      <c r="D58" s="9" t="s">
        <v>1</v>
      </c>
      <c r="E58" s="9" t="s">
        <v>28</v>
      </c>
      <c r="F58" s="9"/>
      <c r="G58" s="9"/>
      <c r="H58" s="8" t="s">
        <v>25</v>
      </c>
      <c r="I58" s="8" t="s">
        <v>33</v>
      </c>
    </row>
    <row r="59" spans="1:9" ht="17" thickBot="1">
      <c r="A59" s="9" t="s">
        <v>570</v>
      </c>
      <c r="B59" s="9" t="s">
        <v>569</v>
      </c>
      <c r="C59" s="9" t="s">
        <v>29</v>
      </c>
      <c r="D59" s="9" t="s">
        <v>1</v>
      </c>
      <c r="E59" s="9" t="s">
        <v>28</v>
      </c>
      <c r="F59" s="9"/>
      <c r="G59" s="9"/>
      <c r="H59" s="8" t="s">
        <v>25</v>
      </c>
      <c r="I59" s="8" t="s">
        <v>33</v>
      </c>
    </row>
    <row r="60" spans="1:9" ht="17" thickBot="1">
      <c r="A60" s="9" t="s">
        <v>568</v>
      </c>
      <c r="B60" s="9" t="s">
        <v>567</v>
      </c>
      <c r="C60" s="9" t="s">
        <v>30</v>
      </c>
      <c r="D60" s="9" t="s">
        <v>1</v>
      </c>
      <c r="E60" s="9" t="s">
        <v>28</v>
      </c>
      <c r="F60" s="9"/>
      <c r="G60" s="9"/>
      <c r="H60" s="8" t="s">
        <v>25</v>
      </c>
      <c r="I60" s="8" t="s">
        <v>33</v>
      </c>
    </row>
    <row r="61" spans="1:9" ht="17" thickBot="1">
      <c r="A61" s="9" t="s">
        <v>566</v>
      </c>
      <c r="B61" s="9" t="s">
        <v>565</v>
      </c>
      <c r="C61" s="9" t="s">
        <v>29</v>
      </c>
      <c r="D61" s="9" t="s">
        <v>1</v>
      </c>
      <c r="E61" s="9" t="s">
        <v>28</v>
      </c>
      <c r="F61" s="9"/>
      <c r="G61" s="9"/>
      <c r="H61" s="8" t="s">
        <v>25</v>
      </c>
      <c r="I61" s="8" t="s">
        <v>33</v>
      </c>
    </row>
    <row r="62" spans="1:9" ht="17" thickBot="1">
      <c r="A62" s="9" t="s">
        <v>534</v>
      </c>
      <c r="B62" s="9" t="s">
        <v>222</v>
      </c>
      <c r="C62" s="9" t="s">
        <v>29</v>
      </c>
      <c r="D62" s="9" t="s">
        <v>1</v>
      </c>
      <c r="E62" s="9" t="s">
        <v>28</v>
      </c>
      <c r="F62" s="9"/>
      <c r="G62" s="9"/>
      <c r="H62" s="8" t="s">
        <v>25</v>
      </c>
      <c r="I62" s="8" t="s">
        <v>33</v>
      </c>
    </row>
    <row r="63" spans="1:9" ht="17" thickBot="1">
      <c r="A63" s="9" t="s">
        <v>564</v>
      </c>
      <c r="B63" s="9" t="s">
        <v>563</v>
      </c>
      <c r="C63" s="9" t="s">
        <v>29</v>
      </c>
      <c r="D63" s="9" t="s">
        <v>6</v>
      </c>
      <c r="E63" s="9" t="s">
        <v>28</v>
      </c>
      <c r="F63" s="9"/>
      <c r="G63" s="9"/>
      <c r="H63" s="8" t="s">
        <v>25</v>
      </c>
      <c r="I63" s="8" t="s">
        <v>33</v>
      </c>
    </row>
    <row r="64" spans="1:9" ht="17" thickBot="1">
      <c r="A64" s="9" t="s">
        <v>562</v>
      </c>
      <c r="B64" s="9" t="s">
        <v>561</v>
      </c>
      <c r="C64" s="9" t="s">
        <v>29</v>
      </c>
      <c r="D64" s="9" t="s">
        <v>6</v>
      </c>
      <c r="E64" s="9" t="s">
        <v>28</v>
      </c>
      <c r="F64" s="9"/>
      <c r="G64" s="9"/>
      <c r="H64" s="8" t="s">
        <v>25</v>
      </c>
      <c r="I64" s="8" t="s">
        <v>33</v>
      </c>
    </row>
    <row r="65" spans="1:9" ht="17" thickBot="1">
      <c r="A65" s="9" t="s">
        <v>560</v>
      </c>
      <c r="B65" s="9" t="s">
        <v>559</v>
      </c>
      <c r="C65" s="9" t="s">
        <v>29</v>
      </c>
      <c r="D65" s="9" t="s">
        <v>6</v>
      </c>
      <c r="E65" s="9" t="s">
        <v>28</v>
      </c>
      <c r="F65" s="9"/>
      <c r="G65" s="9"/>
      <c r="H65" s="8" t="s">
        <v>25</v>
      </c>
      <c r="I65" s="8" t="s">
        <v>33</v>
      </c>
    </row>
    <row r="66" spans="1:9" ht="17" thickBot="1">
      <c r="A66" s="9" t="s">
        <v>558</v>
      </c>
      <c r="B66" s="9" t="s">
        <v>557</v>
      </c>
      <c r="C66" s="9" t="s">
        <v>29</v>
      </c>
      <c r="D66" s="9" t="s">
        <v>6</v>
      </c>
      <c r="E66" s="9" t="s">
        <v>28</v>
      </c>
      <c r="F66" s="9"/>
      <c r="G66" s="9"/>
      <c r="H66" s="8" t="s">
        <v>25</v>
      </c>
      <c r="I66" s="8" t="s">
        <v>33</v>
      </c>
    </row>
    <row r="67" spans="1:9" ht="17" thickBot="1">
      <c r="A67" s="9" t="s">
        <v>556</v>
      </c>
      <c r="B67" s="9" t="s">
        <v>555</v>
      </c>
      <c r="C67" s="9" t="s">
        <v>30</v>
      </c>
      <c r="D67" s="9" t="s">
        <v>6</v>
      </c>
      <c r="E67" s="9" t="s">
        <v>28</v>
      </c>
      <c r="F67" s="9"/>
      <c r="G67" s="9"/>
      <c r="H67" s="8" t="s">
        <v>25</v>
      </c>
      <c r="I67" s="8" t="s">
        <v>33</v>
      </c>
    </row>
    <row r="68" spans="1:9" ht="17" thickBot="1">
      <c r="A68" s="9" t="s">
        <v>554</v>
      </c>
      <c r="B68" s="9" t="s">
        <v>553</v>
      </c>
      <c r="C68" s="9" t="s">
        <v>30</v>
      </c>
      <c r="D68" s="9" t="s">
        <v>39</v>
      </c>
      <c r="E68" s="9" t="s">
        <v>28</v>
      </c>
      <c r="F68" s="9"/>
      <c r="G68" s="9"/>
      <c r="H68" s="8" t="s">
        <v>25</v>
      </c>
      <c r="I68" s="8" t="s">
        <v>33</v>
      </c>
    </row>
    <row r="69" spans="1:9" ht="17" thickBot="1">
      <c r="A69" s="13" t="s">
        <v>552</v>
      </c>
      <c r="B69" s="13" t="s">
        <v>551</v>
      </c>
      <c r="C69" s="11" t="s">
        <v>30</v>
      </c>
      <c r="D69" s="8" t="s">
        <v>7</v>
      </c>
      <c r="E69" s="11" t="s">
        <v>27</v>
      </c>
      <c r="F69" s="25" t="s">
        <v>1214</v>
      </c>
      <c r="G69" s="13"/>
      <c r="H69" s="12" t="s">
        <v>38</v>
      </c>
      <c r="I69" s="8" t="s">
        <v>33</v>
      </c>
    </row>
    <row r="70" spans="1:9" ht="17" thickBot="1">
      <c r="A70" s="13" t="s">
        <v>550</v>
      </c>
      <c r="B70" s="13" t="s">
        <v>549</v>
      </c>
      <c r="C70" s="11" t="s">
        <v>29</v>
      </c>
      <c r="D70" s="8" t="s">
        <v>7</v>
      </c>
      <c r="E70" s="11" t="s">
        <v>27</v>
      </c>
      <c r="F70" s="25" t="s">
        <v>1215</v>
      </c>
      <c r="G70" s="13"/>
      <c r="H70" s="12" t="s">
        <v>38</v>
      </c>
      <c r="I70" s="8" t="s">
        <v>33</v>
      </c>
    </row>
    <row r="71" spans="1:9" ht="17" thickBot="1">
      <c r="A71" s="13" t="s">
        <v>548</v>
      </c>
      <c r="B71" s="13" t="s">
        <v>547</v>
      </c>
      <c r="C71" s="11" t="s">
        <v>29</v>
      </c>
      <c r="D71" s="8" t="s">
        <v>7</v>
      </c>
      <c r="E71" s="11" t="s">
        <v>27</v>
      </c>
      <c r="F71" s="25" t="s">
        <v>1216</v>
      </c>
      <c r="G71" s="13"/>
      <c r="H71" s="12" t="s">
        <v>38</v>
      </c>
      <c r="I71" s="8" t="s">
        <v>33</v>
      </c>
    </row>
    <row r="72" spans="1:9" ht="17" thickBot="1">
      <c r="A72" s="13" t="s">
        <v>546</v>
      </c>
      <c r="B72" s="13" t="s">
        <v>545</v>
      </c>
      <c r="C72" s="11" t="s">
        <v>30</v>
      </c>
      <c r="D72" s="8" t="s">
        <v>7</v>
      </c>
      <c r="E72" s="11" t="s">
        <v>27</v>
      </c>
      <c r="F72" s="25" t="s">
        <v>1217</v>
      </c>
      <c r="G72" s="13"/>
      <c r="H72" s="12" t="s">
        <v>38</v>
      </c>
      <c r="I72" s="8" t="s">
        <v>33</v>
      </c>
    </row>
    <row r="73" spans="1:9" ht="17" thickBot="1">
      <c r="A73" s="13" t="s">
        <v>544</v>
      </c>
      <c r="B73" s="13" t="s">
        <v>543</v>
      </c>
      <c r="C73" s="11" t="s">
        <v>30</v>
      </c>
      <c r="D73" s="8" t="s">
        <v>7</v>
      </c>
      <c r="E73" s="11" t="s">
        <v>27</v>
      </c>
      <c r="F73" s="25" t="s">
        <v>1218</v>
      </c>
      <c r="G73" s="13"/>
      <c r="H73" s="12" t="s">
        <v>38</v>
      </c>
      <c r="I73" s="8" t="s">
        <v>33</v>
      </c>
    </row>
    <row r="74" spans="1:9" ht="17" thickBot="1">
      <c r="A74" s="13" t="s">
        <v>542</v>
      </c>
      <c r="B74" s="13" t="s">
        <v>541</v>
      </c>
      <c r="C74" s="11" t="s">
        <v>29</v>
      </c>
      <c r="D74" s="8" t="s">
        <v>7</v>
      </c>
      <c r="E74" s="11" t="s">
        <v>27</v>
      </c>
      <c r="F74" s="25" t="s">
        <v>1219</v>
      </c>
      <c r="G74" s="13"/>
      <c r="H74" s="12" t="s">
        <v>38</v>
      </c>
      <c r="I74" s="8" t="s">
        <v>33</v>
      </c>
    </row>
    <row r="75" spans="1:9" ht="17" thickBot="1">
      <c r="A75" s="13" t="s">
        <v>540</v>
      </c>
      <c r="B75" s="13" t="s">
        <v>524</v>
      </c>
      <c r="C75" s="11" t="s">
        <v>30</v>
      </c>
      <c r="D75" s="8" t="s">
        <v>7</v>
      </c>
      <c r="E75" s="11" t="s">
        <v>27</v>
      </c>
      <c r="F75" s="25" t="s">
        <v>1220</v>
      </c>
      <c r="G75" s="13"/>
      <c r="H75" s="12" t="s">
        <v>38</v>
      </c>
      <c r="I75" s="8" t="s">
        <v>33</v>
      </c>
    </row>
    <row r="76" spans="1:9" ht="17" thickBot="1">
      <c r="A76" s="13" t="s">
        <v>539</v>
      </c>
      <c r="B76" s="13" t="s">
        <v>538</v>
      </c>
      <c r="C76" s="11" t="s">
        <v>29</v>
      </c>
      <c r="D76" s="8" t="s">
        <v>7</v>
      </c>
      <c r="E76" s="11" t="s">
        <v>27</v>
      </c>
      <c r="F76" s="25" t="s">
        <v>1221</v>
      </c>
      <c r="G76" s="13"/>
      <c r="H76" s="12" t="s">
        <v>38</v>
      </c>
      <c r="I76" s="8" t="s">
        <v>33</v>
      </c>
    </row>
    <row r="77" spans="1:9" ht="17" thickBot="1">
      <c r="A77" s="13" t="s">
        <v>537</v>
      </c>
      <c r="B77" s="13" t="s">
        <v>536</v>
      </c>
      <c r="C77" s="11" t="s">
        <v>30</v>
      </c>
      <c r="D77" s="8" t="s">
        <v>7</v>
      </c>
      <c r="E77" s="11" t="s">
        <v>27</v>
      </c>
      <c r="F77" s="25" t="s">
        <v>1222</v>
      </c>
      <c r="G77" s="13"/>
      <c r="H77" s="12" t="s">
        <v>38</v>
      </c>
      <c r="I77" s="8" t="s">
        <v>33</v>
      </c>
    </row>
    <row r="78" spans="1:9" ht="17" thickBot="1">
      <c r="A78" s="13" t="s">
        <v>535</v>
      </c>
      <c r="B78" s="13" t="s">
        <v>290</v>
      </c>
      <c r="C78" s="11" t="s">
        <v>29</v>
      </c>
      <c r="D78" s="8" t="s">
        <v>7</v>
      </c>
      <c r="E78" s="11" t="s">
        <v>27</v>
      </c>
      <c r="F78" s="25" t="s">
        <v>1223</v>
      </c>
      <c r="G78" s="13"/>
      <c r="H78" s="12" t="s">
        <v>38</v>
      </c>
      <c r="I78" s="8" t="s">
        <v>33</v>
      </c>
    </row>
    <row r="79" spans="1:9" ht="17" thickBot="1">
      <c r="A79" s="13" t="s">
        <v>534</v>
      </c>
      <c r="B79" s="13" t="s">
        <v>292</v>
      </c>
      <c r="C79" s="11" t="s">
        <v>29</v>
      </c>
      <c r="D79" s="8" t="s">
        <v>7</v>
      </c>
      <c r="E79" s="11" t="s">
        <v>27</v>
      </c>
      <c r="F79" s="25" t="s">
        <v>1224</v>
      </c>
      <c r="G79" s="13"/>
      <c r="H79" s="12" t="s">
        <v>38</v>
      </c>
      <c r="I79" s="8" t="s">
        <v>33</v>
      </c>
    </row>
    <row r="80" spans="1:9" ht="17" thickBot="1">
      <c r="A80" s="13" t="s">
        <v>533</v>
      </c>
      <c r="B80" s="13" t="s">
        <v>532</v>
      </c>
      <c r="C80" s="11" t="s">
        <v>29</v>
      </c>
      <c r="D80" s="8" t="s">
        <v>7</v>
      </c>
      <c r="E80" s="11" t="s">
        <v>27</v>
      </c>
      <c r="F80" s="25" t="s">
        <v>1225</v>
      </c>
      <c r="G80" s="13"/>
      <c r="H80" s="12" t="s">
        <v>38</v>
      </c>
      <c r="I80" s="8" t="s">
        <v>33</v>
      </c>
    </row>
    <row r="81" spans="1:9" ht="17" thickBot="1">
      <c r="A81" s="13" t="s">
        <v>531</v>
      </c>
      <c r="B81" s="13" t="s">
        <v>530</v>
      </c>
      <c r="C81" s="11" t="s">
        <v>30</v>
      </c>
      <c r="D81" s="8" t="s">
        <v>7</v>
      </c>
      <c r="E81" s="11" t="s">
        <v>27</v>
      </c>
      <c r="F81" s="25" t="s">
        <v>1226</v>
      </c>
      <c r="G81" s="13"/>
      <c r="H81" s="12" t="s">
        <v>38</v>
      </c>
      <c r="I81" s="8" t="s">
        <v>33</v>
      </c>
    </row>
    <row r="82" spans="1:9" ht="17" thickBot="1">
      <c r="A82" s="13" t="s">
        <v>529</v>
      </c>
      <c r="B82" s="13" t="s">
        <v>528</v>
      </c>
      <c r="C82" s="11" t="s">
        <v>29</v>
      </c>
      <c r="D82" s="8" t="s">
        <v>4</v>
      </c>
      <c r="E82" s="11" t="s">
        <v>27</v>
      </c>
      <c r="F82" s="25" t="s">
        <v>1227</v>
      </c>
      <c r="G82" s="13"/>
      <c r="H82" s="12" t="s">
        <v>38</v>
      </c>
      <c r="I82" s="8" t="s">
        <v>33</v>
      </c>
    </row>
    <row r="83" spans="1:9" ht="17" thickBot="1">
      <c r="A83" s="13" t="s">
        <v>527</v>
      </c>
      <c r="B83" s="13" t="s">
        <v>526</v>
      </c>
      <c r="C83" s="11" t="s">
        <v>29</v>
      </c>
      <c r="D83" s="8" t="s">
        <v>7</v>
      </c>
      <c r="E83" s="11" t="s">
        <v>27</v>
      </c>
      <c r="F83" s="25" t="s">
        <v>1228</v>
      </c>
      <c r="G83" s="13"/>
      <c r="H83" s="12" t="s">
        <v>38</v>
      </c>
      <c r="I83" s="8" t="s">
        <v>33</v>
      </c>
    </row>
    <row r="84" spans="1:9" ht="17" thickBot="1">
      <c r="A84" s="13" t="s">
        <v>525</v>
      </c>
      <c r="B84" s="13" t="s">
        <v>524</v>
      </c>
      <c r="C84" s="11" t="s">
        <v>30</v>
      </c>
      <c r="D84" s="8" t="s">
        <v>7</v>
      </c>
      <c r="E84" s="11" t="s">
        <v>27</v>
      </c>
      <c r="F84" s="25" t="s">
        <v>1229</v>
      </c>
      <c r="G84" s="13"/>
      <c r="H84" s="12" t="s">
        <v>38</v>
      </c>
      <c r="I84" s="8" t="s">
        <v>33</v>
      </c>
    </row>
    <row r="85" spans="1:9" ht="17" thickBot="1">
      <c r="A85" s="13" t="s">
        <v>523</v>
      </c>
      <c r="B85" s="13" t="s">
        <v>522</v>
      </c>
      <c r="C85" s="11" t="s">
        <v>29</v>
      </c>
      <c r="D85" s="8" t="s">
        <v>4</v>
      </c>
      <c r="E85" s="11" t="s">
        <v>27</v>
      </c>
      <c r="F85" s="25" t="s">
        <v>1230</v>
      </c>
      <c r="G85" s="13"/>
      <c r="H85" s="12" t="s">
        <v>38</v>
      </c>
      <c r="I85" s="8" t="s">
        <v>33</v>
      </c>
    </row>
    <row r="86" spans="1:9" ht="17" thickBot="1">
      <c r="A86" s="13" t="s">
        <v>521</v>
      </c>
      <c r="B86" s="13" t="s">
        <v>520</v>
      </c>
      <c r="C86" s="11" t="s">
        <v>30</v>
      </c>
      <c r="D86" s="8" t="s">
        <v>7</v>
      </c>
      <c r="E86" s="11" t="s">
        <v>27</v>
      </c>
      <c r="F86" s="25" t="s">
        <v>1231</v>
      </c>
      <c r="G86" s="13"/>
      <c r="H86" s="12" t="s">
        <v>38</v>
      </c>
      <c r="I86" s="8" t="s">
        <v>33</v>
      </c>
    </row>
    <row r="87" spans="1:9" ht="17" thickBot="1">
      <c r="A87" s="13" t="s">
        <v>517</v>
      </c>
      <c r="B87" s="13" t="s">
        <v>516</v>
      </c>
      <c r="C87" s="11" t="s">
        <v>29</v>
      </c>
      <c r="D87" s="8" t="s">
        <v>7</v>
      </c>
      <c r="E87" s="11" t="s">
        <v>27</v>
      </c>
      <c r="F87" s="25" t="s">
        <v>1232</v>
      </c>
      <c r="G87" s="13"/>
      <c r="H87" s="12" t="s">
        <v>38</v>
      </c>
      <c r="I87" s="8" t="s">
        <v>33</v>
      </c>
    </row>
    <row r="88" spans="1:9" ht="17" thickBot="1">
      <c r="A88" s="13" t="s">
        <v>518</v>
      </c>
      <c r="B88" s="13" t="s">
        <v>519</v>
      </c>
      <c r="C88" s="11" t="s">
        <v>29</v>
      </c>
      <c r="D88" s="8" t="s">
        <v>4</v>
      </c>
      <c r="E88" s="11" t="s">
        <v>27</v>
      </c>
      <c r="F88" s="25" t="s">
        <v>1233</v>
      </c>
      <c r="G88" s="13"/>
      <c r="H88" s="12" t="s">
        <v>38</v>
      </c>
      <c r="I88" s="8" t="s">
        <v>33</v>
      </c>
    </row>
    <row r="89" spans="1:9" ht="17" thickBot="1">
      <c r="A89" s="13" t="s">
        <v>515</v>
      </c>
      <c r="B89" s="13" t="s">
        <v>514</v>
      </c>
      <c r="C89" s="11" t="s">
        <v>29</v>
      </c>
      <c r="D89" s="8" t="s">
        <v>7</v>
      </c>
      <c r="E89" s="11" t="s">
        <v>27</v>
      </c>
      <c r="F89" s="25" t="s">
        <v>1234</v>
      </c>
      <c r="G89" s="13"/>
      <c r="H89" s="12" t="s">
        <v>38</v>
      </c>
      <c r="I89" s="8" t="s">
        <v>33</v>
      </c>
    </row>
    <row r="90" spans="1:9" ht="17" thickBot="1">
      <c r="A90" s="13" t="s">
        <v>513</v>
      </c>
      <c r="B90" s="13" t="s">
        <v>485</v>
      </c>
      <c r="C90" s="11" t="s">
        <v>29</v>
      </c>
      <c r="D90" s="8" t="s">
        <v>7</v>
      </c>
      <c r="E90" s="11" t="s">
        <v>27</v>
      </c>
      <c r="F90" s="25" t="s">
        <v>1235</v>
      </c>
      <c r="G90" s="13"/>
      <c r="H90" s="12" t="s">
        <v>38</v>
      </c>
      <c r="I90" s="8" t="s">
        <v>33</v>
      </c>
    </row>
    <row r="91" spans="1:9" ht="17" thickBot="1">
      <c r="A91" s="13" t="s">
        <v>512</v>
      </c>
      <c r="B91" s="13" t="s">
        <v>511</v>
      </c>
      <c r="C91" s="11" t="s">
        <v>29</v>
      </c>
      <c r="D91" s="8" t="s">
        <v>7</v>
      </c>
      <c r="E91" s="11" t="s">
        <v>27</v>
      </c>
      <c r="F91" s="25" t="s">
        <v>1236</v>
      </c>
      <c r="G91" s="13"/>
      <c r="H91" s="12" t="s">
        <v>38</v>
      </c>
      <c r="I91" s="8" t="s">
        <v>33</v>
      </c>
    </row>
    <row r="92" spans="1:9" ht="17" thickBot="1">
      <c r="A92" s="13" t="s">
        <v>510</v>
      </c>
      <c r="B92" s="13" t="s">
        <v>509</v>
      </c>
      <c r="C92" s="11" t="s">
        <v>30</v>
      </c>
      <c r="D92" s="8" t="s">
        <v>7</v>
      </c>
      <c r="E92" s="11" t="s">
        <v>27</v>
      </c>
      <c r="F92" s="25" t="s">
        <v>1237</v>
      </c>
      <c r="G92" s="13"/>
      <c r="H92" s="12" t="s">
        <v>38</v>
      </c>
      <c r="I92" s="8" t="s">
        <v>33</v>
      </c>
    </row>
    <row r="93" spans="1:9" ht="17" thickBot="1">
      <c r="A93" s="13" t="s">
        <v>508</v>
      </c>
      <c r="B93" s="13" t="s">
        <v>507</v>
      </c>
      <c r="C93" s="11" t="s">
        <v>29</v>
      </c>
      <c r="D93" s="8" t="s">
        <v>7</v>
      </c>
      <c r="E93" s="11" t="s">
        <v>27</v>
      </c>
      <c r="F93" s="8" t="s">
        <v>1238</v>
      </c>
      <c r="G93" s="13"/>
      <c r="H93" s="12" t="s">
        <v>38</v>
      </c>
      <c r="I93" s="8" t="s">
        <v>33</v>
      </c>
    </row>
    <row r="94" spans="1:9" ht="17" thickBot="1">
      <c r="A94" s="13" t="s">
        <v>506</v>
      </c>
      <c r="B94" s="13" t="s">
        <v>505</v>
      </c>
      <c r="C94" s="11" t="s">
        <v>29</v>
      </c>
      <c r="D94" s="8" t="s">
        <v>7</v>
      </c>
      <c r="E94" s="11" t="s">
        <v>27</v>
      </c>
      <c r="F94" s="8" t="s">
        <v>1239</v>
      </c>
      <c r="G94" s="13"/>
      <c r="H94" s="12" t="s">
        <v>38</v>
      </c>
      <c r="I94" s="8" t="s">
        <v>33</v>
      </c>
    </row>
    <row r="95" spans="1:9" ht="17" thickBot="1">
      <c r="A95" s="13" t="s">
        <v>504</v>
      </c>
      <c r="B95" s="13" t="s">
        <v>503</v>
      </c>
      <c r="C95" s="11" t="s">
        <v>29</v>
      </c>
      <c r="D95" s="8" t="s">
        <v>7</v>
      </c>
      <c r="E95" s="11" t="s">
        <v>27</v>
      </c>
      <c r="F95" s="8" t="s">
        <v>1240</v>
      </c>
      <c r="G95" s="13"/>
      <c r="H95" s="12" t="s">
        <v>38</v>
      </c>
      <c r="I95" s="8" t="s">
        <v>33</v>
      </c>
    </row>
    <row r="96" spans="1:9" ht="17" thickBot="1">
      <c r="A96" s="13" t="s">
        <v>502</v>
      </c>
      <c r="B96" s="13" t="s">
        <v>501</v>
      </c>
      <c r="C96" s="11" t="s">
        <v>30</v>
      </c>
      <c r="D96" s="8" t="s">
        <v>7</v>
      </c>
      <c r="E96" s="11" t="s">
        <v>27</v>
      </c>
      <c r="F96" s="8" t="s">
        <v>1241</v>
      </c>
      <c r="G96" s="13"/>
      <c r="H96" s="12" t="s">
        <v>38</v>
      </c>
      <c r="I96" s="8" t="s">
        <v>33</v>
      </c>
    </row>
    <row r="97" spans="1:9" ht="17" thickBot="1">
      <c r="A97" s="13" t="s">
        <v>500</v>
      </c>
      <c r="B97" s="13" t="s">
        <v>222</v>
      </c>
      <c r="C97" s="11" t="s">
        <v>29</v>
      </c>
      <c r="D97" s="8" t="s">
        <v>7</v>
      </c>
      <c r="E97" s="11" t="s">
        <v>27</v>
      </c>
      <c r="F97" s="8" t="s">
        <v>1242</v>
      </c>
      <c r="G97" s="13"/>
      <c r="H97" s="12" t="s">
        <v>38</v>
      </c>
      <c r="I97" s="8" t="s">
        <v>33</v>
      </c>
    </row>
    <row r="98" spans="1:9" ht="17" thickBot="1">
      <c r="A98" s="13" t="s">
        <v>499</v>
      </c>
      <c r="B98" s="13" t="s">
        <v>498</v>
      </c>
      <c r="C98" s="11" t="s">
        <v>29</v>
      </c>
      <c r="D98" s="8" t="s">
        <v>7</v>
      </c>
      <c r="E98" s="11" t="s">
        <v>27</v>
      </c>
      <c r="F98" s="8" t="s">
        <v>1243</v>
      </c>
      <c r="G98" s="13"/>
      <c r="H98" s="12" t="s">
        <v>38</v>
      </c>
      <c r="I98" s="8" t="s">
        <v>33</v>
      </c>
    </row>
    <row r="99" spans="1:9" ht="17" thickBot="1">
      <c r="A99" s="13" t="s">
        <v>497</v>
      </c>
      <c r="B99" s="13" t="s">
        <v>496</v>
      </c>
      <c r="C99" s="11" t="s">
        <v>29</v>
      </c>
      <c r="D99" s="8" t="s">
        <v>7</v>
      </c>
      <c r="E99" s="11" t="s">
        <v>27</v>
      </c>
      <c r="F99" s="8" t="s">
        <v>1244</v>
      </c>
      <c r="G99" s="13"/>
      <c r="H99" s="12" t="s">
        <v>38</v>
      </c>
      <c r="I99" s="8" t="s">
        <v>33</v>
      </c>
    </row>
    <row r="100" spans="1:9" ht="17" thickBot="1">
      <c r="A100" s="13" t="s">
        <v>242</v>
      </c>
      <c r="B100" s="13" t="s">
        <v>241</v>
      </c>
      <c r="C100" s="11" t="s">
        <v>29</v>
      </c>
      <c r="D100" s="8" t="s">
        <v>7</v>
      </c>
      <c r="E100" s="11" t="s">
        <v>27</v>
      </c>
      <c r="F100" s="8" t="s">
        <v>1245</v>
      </c>
      <c r="G100" s="13"/>
      <c r="H100" s="12" t="s">
        <v>38</v>
      </c>
      <c r="I100" s="8" t="s">
        <v>33</v>
      </c>
    </row>
    <row r="101" spans="1:9" ht="17" thickBot="1">
      <c r="A101" s="13" t="s">
        <v>495</v>
      </c>
      <c r="B101" s="13" t="s">
        <v>494</v>
      </c>
      <c r="C101" s="11" t="s">
        <v>29</v>
      </c>
      <c r="D101" s="8" t="s">
        <v>7</v>
      </c>
      <c r="E101" s="11" t="s">
        <v>27</v>
      </c>
      <c r="F101" s="8" t="s">
        <v>1246</v>
      </c>
      <c r="G101" s="13"/>
      <c r="H101" s="12" t="s">
        <v>38</v>
      </c>
      <c r="I101" s="8" t="s">
        <v>33</v>
      </c>
    </row>
    <row r="102" spans="1:9" ht="17" thickBot="1">
      <c r="A102" s="13" t="s">
        <v>493</v>
      </c>
      <c r="B102" s="13" t="s">
        <v>492</v>
      </c>
      <c r="C102" s="11" t="s">
        <v>29</v>
      </c>
      <c r="D102" s="8" t="s">
        <v>7</v>
      </c>
      <c r="E102" s="11" t="s">
        <v>27</v>
      </c>
      <c r="F102" s="8" t="s">
        <v>1247</v>
      </c>
      <c r="G102" s="13"/>
      <c r="H102" s="12" t="s">
        <v>38</v>
      </c>
      <c r="I102" s="8" t="s">
        <v>33</v>
      </c>
    </row>
    <row r="103" spans="1:9" ht="17" thickBot="1">
      <c r="A103" s="13" t="s">
        <v>491</v>
      </c>
      <c r="B103" s="13" t="s">
        <v>490</v>
      </c>
      <c r="C103" s="11" t="s">
        <v>29</v>
      </c>
      <c r="D103" s="8" t="s">
        <v>7</v>
      </c>
      <c r="E103" s="11" t="s">
        <v>27</v>
      </c>
      <c r="F103" s="8" t="s">
        <v>1248</v>
      </c>
      <c r="G103" s="13"/>
      <c r="H103" s="12" t="s">
        <v>38</v>
      </c>
      <c r="I103" s="8" t="s">
        <v>33</v>
      </c>
    </row>
    <row r="104" spans="1:9" ht="17" thickBot="1">
      <c r="A104" s="13" t="s">
        <v>489</v>
      </c>
      <c r="B104" s="13" t="s">
        <v>488</v>
      </c>
      <c r="C104" s="11" t="s">
        <v>29</v>
      </c>
      <c r="D104" s="8" t="s">
        <v>7</v>
      </c>
      <c r="E104" s="11" t="s">
        <v>27</v>
      </c>
      <c r="F104" s="8" t="s">
        <v>1249</v>
      </c>
      <c r="G104" s="13"/>
      <c r="H104" s="12" t="s">
        <v>38</v>
      </c>
      <c r="I104" s="8" t="s">
        <v>33</v>
      </c>
    </row>
    <row r="105" spans="1:9" ht="17" thickBot="1">
      <c r="A105" s="13" t="s">
        <v>487</v>
      </c>
      <c r="B105" s="13" t="s">
        <v>485</v>
      </c>
      <c r="C105" s="11" t="s">
        <v>29</v>
      </c>
      <c r="D105" s="8" t="s">
        <v>7</v>
      </c>
      <c r="E105" s="11" t="s">
        <v>27</v>
      </c>
      <c r="F105" s="8" t="s">
        <v>1250</v>
      </c>
      <c r="G105" s="13"/>
      <c r="H105" s="12" t="s">
        <v>38</v>
      </c>
      <c r="I105" s="8" t="s">
        <v>33</v>
      </c>
    </row>
    <row r="106" spans="1:9" ht="17" thickBot="1">
      <c r="A106" s="13" t="s">
        <v>486</v>
      </c>
      <c r="B106" s="13" t="s">
        <v>485</v>
      </c>
      <c r="C106" s="11" t="s">
        <v>29</v>
      </c>
      <c r="D106" s="8" t="s">
        <v>7</v>
      </c>
      <c r="E106" s="11" t="s">
        <v>27</v>
      </c>
      <c r="F106" s="8" t="s">
        <v>1251</v>
      </c>
      <c r="G106" s="13"/>
      <c r="H106" s="12" t="s">
        <v>38</v>
      </c>
      <c r="I106" s="8" t="s">
        <v>33</v>
      </c>
    </row>
    <row r="107" spans="1:9" ht="17" thickBot="1">
      <c r="A107" s="13" t="s">
        <v>484</v>
      </c>
      <c r="B107" s="13" t="s">
        <v>483</v>
      </c>
      <c r="C107" s="11" t="s">
        <v>30</v>
      </c>
      <c r="D107" s="8" t="s">
        <v>7</v>
      </c>
      <c r="E107" s="11" t="s">
        <v>27</v>
      </c>
      <c r="F107" s="8" t="s">
        <v>1252</v>
      </c>
      <c r="G107" s="13"/>
      <c r="H107" s="12" t="s">
        <v>38</v>
      </c>
      <c r="I107" s="8" t="s">
        <v>33</v>
      </c>
    </row>
    <row r="108" spans="1:9" ht="17" thickBot="1">
      <c r="A108" s="13" t="s">
        <v>482</v>
      </c>
      <c r="B108" s="13" t="s">
        <v>481</v>
      </c>
      <c r="C108" s="11" t="s">
        <v>30</v>
      </c>
      <c r="D108" s="8" t="s">
        <v>7</v>
      </c>
      <c r="E108" s="11" t="s">
        <v>27</v>
      </c>
      <c r="F108" s="8" t="s">
        <v>1253</v>
      </c>
      <c r="G108" s="13"/>
      <c r="H108" s="12" t="s">
        <v>38</v>
      </c>
      <c r="I108" s="8" t="s">
        <v>33</v>
      </c>
    </row>
    <row r="109" spans="1:9" ht="17" thickBot="1">
      <c r="A109" s="13" t="s">
        <v>480</v>
      </c>
      <c r="B109" s="13" t="s">
        <v>479</v>
      </c>
      <c r="C109" s="11" t="s">
        <v>30</v>
      </c>
      <c r="D109" s="9" t="s">
        <v>4</v>
      </c>
      <c r="E109" s="11" t="s">
        <v>28</v>
      </c>
      <c r="F109" s="13"/>
      <c r="G109" s="13"/>
      <c r="H109" s="12" t="s">
        <v>38</v>
      </c>
      <c r="I109" s="8" t="s">
        <v>33</v>
      </c>
    </row>
    <row r="110" spans="1:9" ht="17" thickBot="1">
      <c r="A110" s="13" t="s">
        <v>478</v>
      </c>
      <c r="B110" s="13" t="s">
        <v>477</v>
      </c>
      <c r="C110" s="11" t="s">
        <v>30</v>
      </c>
      <c r="D110" s="9" t="s">
        <v>4</v>
      </c>
      <c r="E110" s="11" t="s">
        <v>28</v>
      </c>
      <c r="F110" s="13"/>
      <c r="G110" s="13"/>
      <c r="H110" s="12" t="s">
        <v>38</v>
      </c>
      <c r="I110" s="8" t="s">
        <v>33</v>
      </c>
    </row>
    <row r="111" spans="1:9" ht="17" thickBot="1">
      <c r="A111" s="13" t="s">
        <v>476</v>
      </c>
      <c r="B111" s="13" t="s">
        <v>475</v>
      </c>
      <c r="C111" s="11" t="s">
        <v>30</v>
      </c>
      <c r="D111" s="9" t="s">
        <v>4</v>
      </c>
      <c r="E111" s="11" t="s">
        <v>28</v>
      </c>
      <c r="F111" s="13"/>
      <c r="G111" s="13"/>
      <c r="H111" s="12" t="s">
        <v>38</v>
      </c>
      <c r="I111" s="8" t="s">
        <v>33</v>
      </c>
    </row>
    <row r="112" spans="1:9" ht="17" thickBot="1">
      <c r="A112" s="13" t="s">
        <v>474</v>
      </c>
      <c r="B112" s="13" t="s">
        <v>473</v>
      </c>
      <c r="C112" s="11" t="s">
        <v>29</v>
      </c>
      <c r="D112" s="9" t="s">
        <v>4</v>
      </c>
      <c r="E112" s="11" t="s">
        <v>28</v>
      </c>
      <c r="F112" s="13"/>
      <c r="G112" s="13"/>
      <c r="H112" s="12" t="s">
        <v>38</v>
      </c>
      <c r="I112" s="8" t="s">
        <v>33</v>
      </c>
    </row>
    <row r="113" spans="1:9" ht="17" thickBot="1">
      <c r="A113" s="13" t="s">
        <v>472</v>
      </c>
      <c r="B113" s="13" t="s">
        <v>471</v>
      </c>
      <c r="C113" s="11" t="s">
        <v>29</v>
      </c>
      <c r="D113" s="9" t="s">
        <v>4</v>
      </c>
      <c r="E113" s="11" t="s">
        <v>28</v>
      </c>
      <c r="F113" s="13"/>
      <c r="G113" s="13"/>
      <c r="H113" s="12" t="s">
        <v>38</v>
      </c>
      <c r="I113" s="8" t="s">
        <v>33</v>
      </c>
    </row>
    <row r="114" spans="1:9" ht="17" thickBot="1">
      <c r="A114" s="13" t="s">
        <v>470</v>
      </c>
      <c r="B114" s="13" t="s">
        <v>469</v>
      </c>
      <c r="C114" s="11" t="s">
        <v>30</v>
      </c>
      <c r="D114" s="9" t="s">
        <v>4</v>
      </c>
      <c r="E114" s="11" t="s">
        <v>28</v>
      </c>
      <c r="F114" s="13"/>
      <c r="G114" s="13"/>
      <c r="H114" s="12" t="s">
        <v>38</v>
      </c>
      <c r="I114" s="8" t="s">
        <v>33</v>
      </c>
    </row>
    <row r="115" spans="1:9" ht="17" thickBot="1">
      <c r="A115" s="13" t="s">
        <v>468</v>
      </c>
      <c r="B115" s="13" t="s">
        <v>467</v>
      </c>
      <c r="C115" s="11" t="s">
        <v>30</v>
      </c>
      <c r="D115" s="9" t="s">
        <v>4</v>
      </c>
      <c r="E115" s="11" t="s">
        <v>28</v>
      </c>
      <c r="F115" s="13"/>
      <c r="G115" s="13"/>
      <c r="H115" s="12" t="s">
        <v>38</v>
      </c>
      <c r="I115" s="8" t="s">
        <v>33</v>
      </c>
    </row>
    <row r="116" spans="1:9" ht="17" thickBot="1">
      <c r="A116" s="13" t="s">
        <v>466</v>
      </c>
      <c r="B116" s="13" t="s">
        <v>465</v>
      </c>
      <c r="C116" s="11" t="s">
        <v>30</v>
      </c>
      <c r="D116" s="9" t="s">
        <v>4</v>
      </c>
      <c r="E116" s="11" t="s">
        <v>28</v>
      </c>
      <c r="F116" s="13"/>
      <c r="G116" s="13"/>
      <c r="H116" s="12" t="s">
        <v>38</v>
      </c>
      <c r="I116" s="8" t="s">
        <v>33</v>
      </c>
    </row>
    <row r="117" spans="1:9" ht="17" thickBot="1">
      <c r="A117" s="13" t="s">
        <v>464</v>
      </c>
      <c r="B117" s="13" t="s">
        <v>463</v>
      </c>
      <c r="C117" s="11" t="s">
        <v>30</v>
      </c>
      <c r="D117" s="9" t="s">
        <v>4</v>
      </c>
      <c r="E117" s="11" t="s">
        <v>28</v>
      </c>
      <c r="F117" s="13"/>
      <c r="G117" s="13"/>
      <c r="H117" s="12" t="s">
        <v>38</v>
      </c>
      <c r="I117" s="8" t="s">
        <v>33</v>
      </c>
    </row>
    <row r="118" spans="1:9" ht="17" thickBot="1">
      <c r="A118" s="13" t="s">
        <v>462</v>
      </c>
      <c r="B118" s="13" t="s">
        <v>461</v>
      </c>
      <c r="C118" s="11" t="s">
        <v>29</v>
      </c>
      <c r="D118" s="9" t="s">
        <v>4</v>
      </c>
      <c r="E118" s="11" t="s">
        <v>28</v>
      </c>
      <c r="F118" s="13"/>
      <c r="G118" s="13"/>
      <c r="H118" s="12" t="s">
        <v>38</v>
      </c>
      <c r="I118" s="8" t="s">
        <v>33</v>
      </c>
    </row>
    <row r="119" spans="1:9" ht="17" thickBot="1">
      <c r="A119" s="13" t="s">
        <v>460</v>
      </c>
      <c r="B119" s="13" t="s">
        <v>459</v>
      </c>
      <c r="C119" s="11" t="s">
        <v>30</v>
      </c>
      <c r="D119" s="9" t="s">
        <v>4</v>
      </c>
      <c r="E119" s="11" t="s">
        <v>28</v>
      </c>
      <c r="F119" s="13"/>
      <c r="G119" s="13"/>
      <c r="H119" s="12" t="s">
        <v>38</v>
      </c>
      <c r="I119" s="8" t="s">
        <v>33</v>
      </c>
    </row>
    <row r="120" spans="1:9" ht="17" thickBot="1">
      <c r="A120" s="13" t="s">
        <v>458</v>
      </c>
      <c r="B120" s="13" t="s">
        <v>457</v>
      </c>
      <c r="C120" s="11" t="s">
        <v>29</v>
      </c>
      <c r="D120" s="9" t="s">
        <v>4</v>
      </c>
      <c r="E120" s="11" t="s">
        <v>28</v>
      </c>
      <c r="F120" s="13"/>
      <c r="G120" s="13"/>
      <c r="H120" s="12" t="s">
        <v>38</v>
      </c>
      <c r="I120" s="8" t="s">
        <v>33</v>
      </c>
    </row>
    <row r="121" spans="1:9" ht="17" thickBot="1">
      <c r="A121" s="13" t="s">
        <v>456</v>
      </c>
      <c r="B121" s="13" t="s">
        <v>455</v>
      </c>
      <c r="C121" s="11" t="s">
        <v>29</v>
      </c>
      <c r="D121" s="9" t="s">
        <v>4</v>
      </c>
      <c r="E121" s="11" t="s">
        <v>28</v>
      </c>
      <c r="F121" s="13"/>
      <c r="G121" s="13"/>
      <c r="H121" s="12" t="s">
        <v>38</v>
      </c>
      <c r="I121" s="8" t="s">
        <v>33</v>
      </c>
    </row>
    <row r="122" spans="1:9" ht="17" thickBot="1">
      <c r="A122" s="13" t="s">
        <v>454</v>
      </c>
      <c r="B122" s="13" t="s">
        <v>453</v>
      </c>
      <c r="C122" s="11" t="s">
        <v>29</v>
      </c>
      <c r="D122" s="9" t="s">
        <v>1</v>
      </c>
      <c r="E122" s="11" t="s">
        <v>28</v>
      </c>
      <c r="F122" s="13"/>
      <c r="G122" s="13"/>
      <c r="H122" s="12" t="s">
        <v>38</v>
      </c>
      <c r="I122" s="8" t="s">
        <v>33</v>
      </c>
    </row>
    <row r="123" spans="1:9" ht="17" thickBot="1">
      <c r="A123" s="13" t="s">
        <v>452</v>
      </c>
      <c r="B123" s="13" t="s">
        <v>451</v>
      </c>
      <c r="C123" s="11" t="s">
        <v>29</v>
      </c>
      <c r="D123" s="9" t="s">
        <v>1</v>
      </c>
      <c r="E123" s="11" t="s">
        <v>28</v>
      </c>
      <c r="F123" s="13"/>
      <c r="G123" s="13"/>
      <c r="H123" s="12" t="s">
        <v>38</v>
      </c>
      <c r="I123" s="8" t="s">
        <v>33</v>
      </c>
    </row>
    <row r="124" spans="1:9" ht="17" thickBot="1">
      <c r="A124" s="13" t="s">
        <v>450</v>
      </c>
      <c r="B124" s="13" t="s">
        <v>449</v>
      </c>
      <c r="C124" s="11" t="s">
        <v>30</v>
      </c>
      <c r="D124" s="9" t="s">
        <v>1</v>
      </c>
      <c r="E124" s="11" t="s">
        <v>28</v>
      </c>
      <c r="F124" s="13"/>
      <c r="G124" s="13"/>
      <c r="H124" s="12" t="s">
        <v>38</v>
      </c>
      <c r="I124" s="8" t="s">
        <v>33</v>
      </c>
    </row>
    <row r="125" spans="1:9" ht="17" thickBot="1">
      <c r="A125" s="13" t="s">
        <v>448</v>
      </c>
      <c r="B125" s="13" t="s">
        <v>447</v>
      </c>
      <c r="C125" s="11" t="s">
        <v>29</v>
      </c>
      <c r="D125" s="9" t="s">
        <v>1</v>
      </c>
      <c r="E125" s="11" t="s">
        <v>28</v>
      </c>
      <c r="F125" s="13"/>
      <c r="G125" s="13"/>
      <c r="H125" s="12" t="s">
        <v>38</v>
      </c>
      <c r="I125" s="8" t="s">
        <v>33</v>
      </c>
    </row>
    <row r="126" spans="1:9" ht="17" thickBot="1">
      <c r="A126" s="13" t="s">
        <v>446</v>
      </c>
      <c r="B126" s="13" t="s">
        <v>445</v>
      </c>
      <c r="C126" s="11" t="s">
        <v>29</v>
      </c>
      <c r="D126" s="9" t="s">
        <v>1</v>
      </c>
      <c r="E126" s="11" t="s">
        <v>28</v>
      </c>
      <c r="F126" s="13"/>
      <c r="G126" s="13"/>
      <c r="H126" s="12" t="s">
        <v>38</v>
      </c>
      <c r="I126" s="8" t="s">
        <v>33</v>
      </c>
    </row>
    <row r="127" spans="1:9" ht="17" thickBot="1">
      <c r="A127" s="13" t="s">
        <v>444</v>
      </c>
      <c r="B127" s="13" t="s">
        <v>443</v>
      </c>
      <c r="C127" s="11" t="s">
        <v>30</v>
      </c>
      <c r="D127" s="9" t="s">
        <v>1</v>
      </c>
      <c r="E127" s="11" t="s">
        <v>28</v>
      </c>
      <c r="F127" s="13"/>
      <c r="G127" s="13"/>
      <c r="H127" s="12" t="s">
        <v>38</v>
      </c>
      <c r="I127" s="8" t="s">
        <v>33</v>
      </c>
    </row>
    <row r="128" spans="1:9" ht="17" thickBot="1">
      <c r="A128" s="13" t="s">
        <v>442</v>
      </c>
      <c r="B128" s="13" t="s">
        <v>441</v>
      </c>
      <c r="C128" s="11" t="s">
        <v>29</v>
      </c>
      <c r="D128" s="9" t="s">
        <v>1</v>
      </c>
      <c r="E128" s="11" t="s">
        <v>28</v>
      </c>
      <c r="F128" s="13"/>
      <c r="G128" s="13"/>
      <c r="H128" s="12" t="s">
        <v>38</v>
      </c>
      <c r="I128" s="8" t="s">
        <v>33</v>
      </c>
    </row>
    <row r="129" spans="1:9" ht="17" thickBot="1">
      <c r="A129" s="13" t="s">
        <v>440</v>
      </c>
      <c r="B129" s="13" t="s">
        <v>436</v>
      </c>
      <c r="C129" s="11" t="s">
        <v>29</v>
      </c>
      <c r="D129" s="9" t="s">
        <v>6</v>
      </c>
      <c r="E129" s="11" t="s">
        <v>28</v>
      </c>
      <c r="F129" s="13"/>
      <c r="G129" s="13"/>
      <c r="H129" s="12" t="s">
        <v>38</v>
      </c>
      <c r="I129" s="8" t="s">
        <v>33</v>
      </c>
    </row>
    <row r="130" spans="1:9" ht="17" thickBot="1">
      <c r="A130" s="13" t="s">
        <v>439</v>
      </c>
      <c r="B130" s="13" t="s">
        <v>438</v>
      </c>
      <c r="C130" s="11" t="s">
        <v>30</v>
      </c>
      <c r="D130" s="9" t="s">
        <v>6</v>
      </c>
      <c r="E130" s="11" t="s">
        <v>28</v>
      </c>
      <c r="F130" s="13"/>
      <c r="G130" s="13"/>
      <c r="H130" s="12" t="s">
        <v>38</v>
      </c>
      <c r="I130" s="8" t="s">
        <v>33</v>
      </c>
    </row>
    <row r="131" spans="1:9" ht="17" thickBot="1">
      <c r="A131" s="13" t="s">
        <v>437</v>
      </c>
      <c r="B131" s="13" t="s">
        <v>436</v>
      </c>
      <c r="C131" s="11" t="s">
        <v>29</v>
      </c>
      <c r="D131" s="9" t="s">
        <v>6</v>
      </c>
      <c r="E131" s="11" t="s">
        <v>28</v>
      </c>
      <c r="F131" s="13"/>
      <c r="G131" s="13"/>
      <c r="H131" s="12" t="s">
        <v>38</v>
      </c>
      <c r="I131" s="8" t="s">
        <v>33</v>
      </c>
    </row>
    <row r="132" spans="1:9" ht="17" thickBot="1">
      <c r="A132" s="13" t="s">
        <v>434</v>
      </c>
      <c r="B132" s="13" t="s">
        <v>435</v>
      </c>
      <c r="C132" s="11" t="s">
        <v>30</v>
      </c>
      <c r="D132" s="9" t="s">
        <v>6</v>
      </c>
      <c r="E132" s="11" t="s">
        <v>28</v>
      </c>
      <c r="F132" s="13"/>
      <c r="G132" s="13"/>
      <c r="H132" s="12" t="s">
        <v>38</v>
      </c>
      <c r="I132" s="8" t="s">
        <v>33</v>
      </c>
    </row>
    <row r="133" spans="1:9" ht="17" thickBot="1">
      <c r="A133" s="13" t="s">
        <v>433</v>
      </c>
      <c r="B133" s="13" t="s">
        <v>432</v>
      </c>
      <c r="C133" s="11" t="s">
        <v>29</v>
      </c>
      <c r="D133" s="9" t="s">
        <v>6</v>
      </c>
      <c r="E133" s="11" t="s">
        <v>28</v>
      </c>
      <c r="F133" s="13"/>
      <c r="G133" s="13"/>
      <c r="H133" s="12" t="s">
        <v>38</v>
      </c>
      <c r="I133" s="8" t="s">
        <v>33</v>
      </c>
    </row>
    <row r="134" spans="1:9" ht="17" thickBot="1">
      <c r="A134" s="13" t="s">
        <v>431</v>
      </c>
      <c r="B134" s="13" t="s">
        <v>430</v>
      </c>
      <c r="C134" s="11" t="s">
        <v>30</v>
      </c>
      <c r="D134" s="9" t="s">
        <v>39</v>
      </c>
      <c r="E134" s="11" t="s">
        <v>28</v>
      </c>
      <c r="F134" s="13"/>
      <c r="G134" s="13"/>
      <c r="H134" s="12" t="s">
        <v>38</v>
      </c>
      <c r="I134" s="8" t="s">
        <v>33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35" t="s">
        <v>47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41" t="s">
        <v>13</v>
      </c>
      <c r="I2" s="41"/>
      <c r="J2" s="41"/>
      <c r="K2" s="41"/>
      <c r="L2" s="41"/>
      <c r="M2" s="41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1</v>
      </c>
      <c r="C4" s="4">
        <f>SUM(B4*100)/F4</f>
        <v>25</v>
      </c>
      <c r="D4" s="4">
        <f>SUM(F4-B4)</f>
        <v>3</v>
      </c>
      <c r="E4" s="4">
        <f>SUM(D4*100)/F4</f>
        <v>75</v>
      </c>
      <c r="F4" s="1">
        <v>4</v>
      </c>
      <c r="G4" s="2">
        <f>SUM(F4*100)/F$12</f>
        <v>10</v>
      </c>
      <c r="H4" s="1">
        <v>5</v>
      </c>
      <c r="I4" s="4">
        <f>SUM(H4*100)/L4</f>
        <v>38.46153846153846</v>
      </c>
      <c r="J4" s="4">
        <f>SUM(L4-H4)</f>
        <v>8</v>
      </c>
      <c r="K4" s="4">
        <f>SUM(J4*100)/L4</f>
        <v>61.53846153846154</v>
      </c>
      <c r="L4" s="1">
        <v>13</v>
      </c>
      <c r="M4" s="2">
        <f>SUM(L4*100)/L$12</f>
        <v>50</v>
      </c>
      <c r="N4" s="4">
        <f aca="true" t="shared" si="0" ref="N4:N12">SUM(B4+H4)</f>
        <v>6</v>
      </c>
      <c r="O4" s="2">
        <f>SUM(N4*100)/R4</f>
        <v>35.294117647058826</v>
      </c>
      <c r="P4" s="4">
        <f aca="true" t="shared" si="1" ref="P4:P12">SUM(D4+J4)</f>
        <v>11</v>
      </c>
      <c r="Q4" s="2">
        <f>SUM(P4*100)/R4</f>
        <v>64.70588235294117</v>
      </c>
      <c r="R4" s="4">
        <f>SUM(N4+P4)</f>
        <v>17</v>
      </c>
      <c r="S4" s="2">
        <f>SUM(R4*100)/R$12</f>
        <v>25.757575757575758</v>
      </c>
    </row>
    <row r="5" spans="1:19" ht="15.75">
      <c r="A5" s="14" t="s">
        <v>1</v>
      </c>
      <c r="B5" s="1">
        <v>0</v>
      </c>
      <c r="C5" s="4">
        <v>0</v>
      </c>
      <c r="D5" s="4">
        <v>0</v>
      </c>
      <c r="E5" s="4">
        <v>0</v>
      </c>
      <c r="F5" s="1">
        <v>0</v>
      </c>
      <c r="G5" s="2">
        <f aca="true" t="shared" si="2" ref="G5:G12">SUM(F5*100)/F$12</f>
        <v>0</v>
      </c>
      <c r="H5" s="1">
        <v>0</v>
      </c>
      <c r="I5" s="4">
        <f aca="true" t="shared" si="3" ref="I5:I12">SUM(H5*100)/L5</f>
        <v>0</v>
      </c>
      <c r="J5" s="4">
        <f aca="true" t="shared" si="4" ref="J5:J12">SUM(L5-H5)</f>
        <v>4</v>
      </c>
      <c r="K5" s="4">
        <f aca="true" t="shared" si="5" ref="K5:K12">SUM(J5*100)/L5</f>
        <v>100</v>
      </c>
      <c r="L5" s="1">
        <v>4</v>
      </c>
      <c r="M5" s="2">
        <f aca="true" t="shared" si="6" ref="M5:M12">SUM(L5*100)/L$12</f>
        <v>15.384615384615385</v>
      </c>
      <c r="N5" s="4">
        <f t="shared" si="0"/>
        <v>0</v>
      </c>
      <c r="O5" s="2">
        <f aca="true" t="shared" si="7" ref="O5:O12">SUM(N5*100)/R5</f>
        <v>0</v>
      </c>
      <c r="P5" s="4">
        <f t="shared" si="1"/>
        <v>4</v>
      </c>
      <c r="Q5" s="2">
        <f aca="true" t="shared" si="8" ref="Q5:Q12">SUM(P5*100)/R5</f>
        <v>100</v>
      </c>
      <c r="R5" s="4">
        <f aca="true" t="shared" si="9" ref="R5:R12">SUM(N5+P5)</f>
        <v>4</v>
      </c>
      <c r="S5" s="2">
        <f aca="true" t="shared" si="10" ref="S5:S12">SUM(R5*100)/R$12</f>
        <v>6.0606060606060606</v>
      </c>
    </row>
    <row r="6" spans="1:19" ht="15.75">
      <c r="A6" s="14" t="s">
        <v>7</v>
      </c>
      <c r="B6" s="1">
        <v>6</v>
      </c>
      <c r="C6" s="4">
        <f>SUM(B6*100)/F6</f>
        <v>17.647058823529413</v>
      </c>
      <c r="D6" s="4">
        <f aca="true" t="shared" si="11" ref="D6:D12">SUM(F6-B6)</f>
        <v>28</v>
      </c>
      <c r="E6" s="4">
        <v>0</v>
      </c>
      <c r="F6" s="1">
        <v>34</v>
      </c>
      <c r="G6" s="2">
        <f t="shared" si="2"/>
        <v>85</v>
      </c>
      <c r="H6" s="1">
        <v>0</v>
      </c>
      <c r="I6" s="4">
        <v>0</v>
      </c>
      <c r="J6" s="4">
        <f t="shared" si="4"/>
        <v>0</v>
      </c>
      <c r="K6" s="4">
        <v>0</v>
      </c>
      <c r="L6" s="1">
        <v>0</v>
      </c>
      <c r="M6" s="2">
        <f t="shared" si="6"/>
        <v>0</v>
      </c>
      <c r="N6" s="4">
        <f t="shared" si="0"/>
        <v>6</v>
      </c>
      <c r="O6" s="4">
        <f t="shared" si="7"/>
        <v>17.647058823529413</v>
      </c>
      <c r="P6" s="4">
        <f t="shared" si="1"/>
        <v>28</v>
      </c>
      <c r="Q6" s="4">
        <f t="shared" si="8"/>
        <v>82.3529411764706</v>
      </c>
      <c r="R6" s="4">
        <f t="shared" si="9"/>
        <v>34</v>
      </c>
      <c r="S6" s="2">
        <f t="shared" si="10"/>
        <v>51.515151515151516</v>
      </c>
    </row>
    <row r="7" spans="1:19" ht="15.75">
      <c r="A7" s="14" t="s">
        <v>6</v>
      </c>
      <c r="B7" s="1">
        <v>0</v>
      </c>
      <c r="C7" s="4">
        <v>0</v>
      </c>
      <c r="D7" s="4">
        <f t="shared" si="11"/>
        <v>0</v>
      </c>
      <c r="E7" s="4">
        <v>0</v>
      </c>
      <c r="F7" s="1">
        <v>0</v>
      </c>
      <c r="G7" s="2">
        <f t="shared" si="2"/>
        <v>0</v>
      </c>
      <c r="H7" s="1">
        <v>2</v>
      </c>
      <c r="I7" s="4">
        <f t="shared" si="3"/>
        <v>66.66666666666667</v>
      </c>
      <c r="J7" s="4">
        <f t="shared" si="4"/>
        <v>1</v>
      </c>
      <c r="K7" s="4">
        <f t="shared" si="5"/>
        <v>33.333333333333336</v>
      </c>
      <c r="L7" s="1">
        <v>3</v>
      </c>
      <c r="M7" s="2">
        <f t="shared" si="6"/>
        <v>11.538461538461538</v>
      </c>
      <c r="N7" s="4">
        <f t="shared" si="0"/>
        <v>2</v>
      </c>
      <c r="O7" s="4">
        <f t="shared" si="7"/>
        <v>66.66666666666667</v>
      </c>
      <c r="P7" s="4">
        <f t="shared" si="1"/>
        <v>1</v>
      </c>
      <c r="Q7" s="4">
        <f t="shared" si="8"/>
        <v>33.333333333333336</v>
      </c>
      <c r="R7" s="4">
        <f t="shared" si="9"/>
        <v>3</v>
      </c>
      <c r="S7" s="2">
        <f t="shared" si="10"/>
        <v>4.545454545454546</v>
      </c>
    </row>
    <row r="8" spans="1:19" ht="15.75">
      <c r="A8" s="14" t="s">
        <v>9</v>
      </c>
      <c r="B8" s="1">
        <v>0</v>
      </c>
      <c r="C8" s="4">
        <v>0</v>
      </c>
      <c r="D8" s="4">
        <f t="shared" si="11"/>
        <v>1</v>
      </c>
      <c r="E8" s="4">
        <v>0</v>
      </c>
      <c r="F8" s="1">
        <v>1</v>
      </c>
      <c r="G8" s="4">
        <f t="shared" si="2"/>
        <v>2.5</v>
      </c>
      <c r="H8" s="1">
        <v>0</v>
      </c>
      <c r="I8" s="4">
        <v>0</v>
      </c>
      <c r="J8" s="4">
        <f t="shared" si="4"/>
        <v>0</v>
      </c>
      <c r="K8" s="4">
        <v>0</v>
      </c>
      <c r="L8" s="1">
        <v>0</v>
      </c>
      <c r="M8" s="2">
        <f t="shared" si="6"/>
        <v>0</v>
      </c>
      <c r="N8" s="4">
        <f t="shared" si="0"/>
        <v>0</v>
      </c>
      <c r="O8" s="4">
        <f t="shared" si="7"/>
        <v>0</v>
      </c>
      <c r="P8" s="4">
        <f t="shared" si="1"/>
        <v>1</v>
      </c>
      <c r="Q8" s="4">
        <f t="shared" si="8"/>
        <v>100</v>
      </c>
      <c r="R8" s="4">
        <f t="shared" si="9"/>
        <v>1</v>
      </c>
      <c r="S8" s="2">
        <f t="shared" si="10"/>
        <v>1.5151515151515151</v>
      </c>
    </row>
    <row r="9" spans="1:19" ht="15.75">
      <c r="A9" s="14" t="s">
        <v>1080</v>
      </c>
      <c r="B9" s="1">
        <v>0</v>
      </c>
      <c r="C9" s="4">
        <v>0</v>
      </c>
      <c r="D9" s="4">
        <f t="shared" si="11"/>
        <v>1</v>
      </c>
      <c r="E9" s="4">
        <v>0</v>
      </c>
      <c r="F9" s="1">
        <v>1</v>
      </c>
      <c r="G9" s="4">
        <f t="shared" si="2"/>
        <v>2.5</v>
      </c>
      <c r="H9" s="1">
        <v>0</v>
      </c>
      <c r="I9" s="4">
        <v>0</v>
      </c>
      <c r="J9" s="4">
        <f t="shared" si="4"/>
        <v>0</v>
      </c>
      <c r="K9" s="4">
        <v>0</v>
      </c>
      <c r="L9" s="1">
        <v>0</v>
      </c>
      <c r="M9" s="2">
        <f t="shared" si="6"/>
        <v>0</v>
      </c>
      <c r="N9" s="4">
        <f t="shared" si="0"/>
        <v>0</v>
      </c>
      <c r="O9" s="4">
        <v>0</v>
      </c>
      <c r="P9" s="4">
        <f t="shared" si="1"/>
        <v>1</v>
      </c>
      <c r="Q9" s="4">
        <v>0</v>
      </c>
      <c r="R9" s="4">
        <f t="shared" si="9"/>
        <v>1</v>
      </c>
      <c r="S9" s="2">
        <f t="shared" si="10"/>
        <v>1.5151515151515151</v>
      </c>
    </row>
    <row r="10" spans="1:19" ht="15.75">
      <c r="A10" s="14" t="s">
        <v>5</v>
      </c>
      <c r="B10" s="1">
        <v>0</v>
      </c>
      <c r="C10" s="4">
        <v>0</v>
      </c>
      <c r="D10" s="4">
        <f t="shared" si="11"/>
        <v>0</v>
      </c>
      <c r="E10" s="4">
        <v>0</v>
      </c>
      <c r="F10" s="1">
        <v>0</v>
      </c>
      <c r="G10" s="2">
        <f t="shared" si="2"/>
        <v>0</v>
      </c>
      <c r="H10" s="1">
        <v>2</v>
      </c>
      <c r="I10" s="4">
        <f t="shared" si="3"/>
        <v>50</v>
      </c>
      <c r="J10" s="4">
        <f t="shared" si="4"/>
        <v>2</v>
      </c>
      <c r="K10" s="4">
        <f t="shared" si="5"/>
        <v>50</v>
      </c>
      <c r="L10" s="1">
        <v>4</v>
      </c>
      <c r="M10" s="2">
        <f t="shared" si="6"/>
        <v>15.384615384615385</v>
      </c>
      <c r="N10" s="4">
        <f t="shared" si="0"/>
        <v>2</v>
      </c>
      <c r="O10" s="4">
        <f t="shared" si="7"/>
        <v>50</v>
      </c>
      <c r="P10" s="4">
        <f t="shared" si="1"/>
        <v>2</v>
      </c>
      <c r="Q10" s="4">
        <f t="shared" si="8"/>
        <v>50</v>
      </c>
      <c r="R10" s="4">
        <f t="shared" si="9"/>
        <v>4</v>
      </c>
      <c r="S10" s="2">
        <f t="shared" si="10"/>
        <v>6.0606060606060606</v>
      </c>
    </row>
    <row r="11" spans="1:19" ht="15.75">
      <c r="A11" s="14" t="s">
        <v>37</v>
      </c>
      <c r="B11" s="1">
        <v>0</v>
      </c>
      <c r="C11" s="4">
        <v>0</v>
      </c>
      <c r="D11" s="4">
        <v>0</v>
      </c>
      <c r="E11" s="4">
        <v>0</v>
      </c>
      <c r="F11" s="1">
        <v>0</v>
      </c>
      <c r="G11" s="2">
        <v>0</v>
      </c>
      <c r="H11" s="1">
        <v>0</v>
      </c>
      <c r="I11" s="4">
        <v>0</v>
      </c>
      <c r="J11" s="4">
        <f t="shared" si="4"/>
        <v>2</v>
      </c>
      <c r="K11" s="4">
        <f t="shared" si="5"/>
        <v>100</v>
      </c>
      <c r="L11" s="1">
        <v>2</v>
      </c>
      <c r="M11" s="2">
        <f aca="true" t="shared" si="12" ref="M11">SUM(L11*100)/L$12</f>
        <v>7.6923076923076925</v>
      </c>
      <c r="N11" s="4">
        <f aca="true" t="shared" si="13" ref="N11">SUM(B11+H11)</f>
        <v>0</v>
      </c>
      <c r="O11" s="4">
        <f aca="true" t="shared" si="14" ref="O11">SUM(N11*100)/R11</f>
        <v>0</v>
      </c>
      <c r="P11" s="4">
        <f aca="true" t="shared" si="15" ref="P11">SUM(D11+J11)</f>
        <v>2</v>
      </c>
      <c r="Q11" s="4">
        <f aca="true" t="shared" si="16" ref="Q11">SUM(P11*100)/R11</f>
        <v>100</v>
      </c>
      <c r="R11" s="4">
        <f aca="true" t="shared" si="17" ref="R11">SUM(N11+P11)</f>
        <v>2</v>
      </c>
      <c r="S11" s="2">
        <f aca="true" t="shared" si="18" ref="S11">SUM(R11*100)/R$12</f>
        <v>3.0303030303030303</v>
      </c>
    </row>
    <row r="12" spans="1:19" ht="15.75">
      <c r="A12" s="14" t="s">
        <v>0</v>
      </c>
      <c r="B12" s="1">
        <f>SUM(B4:B11)</f>
        <v>7</v>
      </c>
      <c r="C12" s="2">
        <f aca="true" t="shared" si="19" ref="C12">SUM(B12*100)/F12</f>
        <v>17.5</v>
      </c>
      <c r="D12" s="4">
        <f t="shared" si="11"/>
        <v>33</v>
      </c>
      <c r="E12" s="2">
        <f aca="true" t="shared" si="20" ref="E12">SUM(D12*100)/F12</f>
        <v>82.5</v>
      </c>
      <c r="F12" s="1">
        <f>SUM(F4:F11)</f>
        <v>40</v>
      </c>
      <c r="G12" s="2">
        <f t="shared" si="2"/>
        <v>100</v>
      </c>
      <c r="H12" s="1">
        <f>SUM(H4:H11)</f>
        <v>9</v>
      </c>
      <c r="I12" s="2">
        <f t="shared" si="3"/>
        <v>34.61538461538461</v>
      </c>
      <c r="J12" s="4">
        <f t="shared" si="4"/>
        <v>17</v>
      </c>
      <c r="K12" s="2">
        <f t="shared" si="5"/>
        <v>65.38461538461539</v>
      </c>
      <c r="L12" s="1">
        <f>SUM(L4:L11)</f>
        <v>26</v>
      </c>
      <c r="M12" s="2">
        <f t="shared" si="6"/>
        <v>100</v>
      </c>
      <c r="N12" s="4">
        <f t="shared" si="0"/>
        <v>16</v>
      </c>
      <c r="O12" s="2">
        <f t="shared" si="7"/>
        <v>24.242424242424242</v>
      </c>
      <c r="P12" s="4">
        <f t="shared" si="1"/>
        <v>50</v>
      </c>
      <c r="Q12" s="2">
        <f t="shared" si="8"/>
        <v>75.75757575757575</v>
      </c>
      <c r="R12" s="4">
        <f t="shared" si="9"/>
        <v>66</v>
      </c>
      <c r="S12" s="2">
        <f t="shared" si="10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43">
      <selection activeCell="A1" sqref="A1:I1"/>
    </sheetView>
  </sheetViews>
  <sheetFormatPr defaultColWidth="11.00390625" defaultRowHeight="15.75"/>
  <cols>
    <col min="1" max="1" width="18.50390625" style="0" customWidth="1"/>
    <col min="2" max="2" width="15.00390625" style="0" customWidth="1"/>
    <col min="4" max="4" width="24.375" style="0" customWidth="1"/>
    <col min="5" max="5" width="27.125" style="0" customWidth="1"/>
    <col min="8" max="8" width="18.125" style="0" customWidth="1"/>
  </cols>
  <sheetData>
    <row r="1" spans="1:9" ht="17" thickBot="1">
      <c r="A1" s="38" t="s">
        <v>1211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429</v>
      </c>
      <c r="B3" s="8" t="s">
        <v>428</v>
      </c>
      <c r="C3" s="9" t="s">
        <v>29</v>
      </c>
      <c r="D3" s="8" t="s">
        <v>7</v>
      </c>
      <c r="E3" s="8" t="s">
        <v>27</v>
      </c>
      <c r="F3" s="25" t="s">
        <v>1214</v>
      </c>
      <c r="G3" s="8"/>
      <c r="H3" s="8" t="s">
        <v>25</v>
      </c>
      <c r="I3" s="8" t="s">
        <v>32</v>
      </c>
    </row>
    <row r="4" spans="1:9" ht="17" thickBot="1">
      <c r="A4" s="8" t="s">
        <v>427</v>
      </c>
      <c r="B4" s="8" t="s">
        <v>426</v>
      </c>
      <c r="C4" s="9" t="s">
        <v>29</v>
      </c>
      <c r="D4" s="8" t="s">
        <v>7</v>
      </c>
      <c r="E4" s="8" t="s">
        <v>27</v>
      </c>
      <c r="F4" s="25" t="s">
        <v>1215</v>
      </c>
      <c r="G4" s="8"/>
      <c r="H4" s="8" t="s">
        <v>25</v>
      </c>
      <c r="I4" s="8" t="s">
        <v>32</v>
      </c>
    </row>
    <row r="5" spans="1:9" ht="17" thickBot="1">
      <c r="A5" s="8" t="s">
        <v>425</v>
      </c>
      <c r="B5" s="8" t="s">
        <v>307</v>
      </c>
      <c r="C5" s="9" t="s">
        <v>29</v>
      </c>
      <c r="D5" s="8" t="s">
        <v>7</v>
      </c>
      <c r="E5" s="8" t="s">
        <v>27</v>
      </c>
      <c r="F5" s="25" t="s">
        <v>1216</v>
      </c>
      <c r="G5" s="8"/>
      <c r="H5" s="8" t="s">
        <v>25</v>
      </c>
      <c r="I5" s="8" t="s">
        <v>32</v>
      </c>
    </row>
    <row r="6" spans="1:9" ht="17" thickBot="1">
      <c r="A6" s="8" t="s">
        <v>424</v>
      </c>
      <c r="B6" s="8" t="s">
        <v>423</v>
      </c>
      <c r="C6" s="9" t="s">
        <v>29</v>
      </c>
      <c r="D6" s="8" t="s">
        <v>7</v>
      </c>
      <c r="E6" s="8" t="s">
        <v>27</v>
      </c>
      <c r="F6" s="25" t="s">
        <v>1217</v>
      </c>
      <c r="G6" s="8"/>
      <c r="H6" s="8" t="s">
        <v>25</v>
      </c>
      <c r="I6" s="8" t="s">
        <v>32</v>
      </c>
    </row>
    <row r="7" spans="1:9" ht="17" thickBot="1">
      <c r="A7" s="8" t="s">
        <v>422</v>
      </c>
      <c r="B7" s="8" t="s">
        <v>1936</v>
      </c>
      <c r="C7" s="9" t="s">
        <v>29</v>
      </c>
      <c r="D7" s="8" t="s">
        <v>7</v>
      </c>
      <c r="E7" s="8" t="s">
        <v>27</v>
      </c>
      <c r="F7" s="25" t="s">
        <v>1218</v>
      </c>
      <c r="G7" s="8"/>
      <c r="H7" s="8" t="s">
        <v>25</v>
      </c>
      <c r="I7" s="8" t="s">
        <v>32</v>
      </c>
    </row>
    <row r="8" spans="1:9" ht="17" thickBot="1">
      <c r="A8" s="8" t="s">
        <v>422</v>
      </c>
      <c r="B8" s="8" t="s">
        <v>421</v>
      </c>
      <c r="C8" s="9" t="s">
        <v>29</v>
      </c>
      <c r="D8" s="8" t="s">
        <v>7</v>
      </c>
      <c r="E8" s="8" t="s">
        <v>27</v>
      </c>
      <c r="F8" s="25" t="s">
        <v>1219</v>
      </c>
      <c r="G8" s="8"/>
      <c r="H8" s="8" t="s">
        <v>25</v>
      </c>
      <c r="I8" s="8" t="s">
        <v>32</v>
      </c>
    </row>
    <row r="9" spans="1:9" ht="17" thickBot="1">
      <c r="A9" s="8" t="s">
        <v>420</v>
      </c>
      <c r="B9" s="8" t="s">
        <v>419</v>
      </c>
      <c r="C9" s="9" t="s">
        <v>29</v>
      </c>
      <c r="D9" s="8" t="s">
        <v>7</v>
      </c>
      <c r="E9" s="8" t="s">
        <v>27</v>
      </c>
      <c r="F9" s="25" t="s">
        <v>1220</v>
      </c>
      <c r="G9" s="8"/>
      <c r="H9" s="8" t="s">
        <v>25</v>
      </c>
      <c r="I9" s="8" t="s">
        <v>32</v>
      </c>
    </row>
    <row r="10" spans="1:9" ht="17" thickBot="1">
      <c r="A10" s="8" t="s">
        <v>418</v>
      </c>
      <c r="B10" s="8" t="s">
        <v>417</v>
      </c>
      <c r="C10" s="9" t="s">
        <v>30</v>
      </c>
      <c r="D10" s="8" t="s">
        <v>7</v>
      </c>
      <c r="E10" s="8" t="s">
        <v>27</v>
      </c>
      <c r="F10" s="25" t="s">
        <v>1221</v>
      </c>
      <c r="G10" s="8"/>
      <c r="H10" s="8" t="s">
        <v>25</v>
      </c>
      <c r="I10" s="8" t="s">
        <v>32</v>
      </c>
    </row>
    <row r="11" spans="1:9" ht="17" thickBot="1">
      <c r="A11" s="8" t="s">
        <v>416</v>
      </c>
      <c r="B11" s="8" t="s">
        <v>415</v>
      </c>
      <c r="C11" s="9" t="s">
        <v>29</v>
      </c>
      <c r="D11" s="8" t="s">
        <v>7</v>
      </c>
      <c r="E11" s="8" t="s">
        <v>27</v>
      </c>
      <c r="F11" s="25" t="s">
        <v>1222</v>
      </c>
      <c r="G11" s="8"/>
      <c r="H11" s="8" t="s">
        <v>25</v>
      </c>
      <c r="I11" s="8" t="s">
        <v>32</v>
      </c>
    </row>
    <row r="12" spans="1:9" ht="17" thickBot="1">
      <c r="A12" s="8" t="s">
        <v>414</v>
      </c>
      <c r="B12" s="8" t="s">
        <v>413</v>
      </c>
      <c r="C12" s="9" t="s">
        <v>29</v>
      </c>
      <c r="D12" s="8" t="s">
        <v>7</v>
      </c>
      <c r="E12" s="8" t="s">
        <v>27</v>
      </c>
      <c r="F12" s="25" t="s">
        <v>1223</v>
      </c>
      <c r="G12" s="8"/>
      <c r="H12" s="8" t="s">
        <v>25</v>
      </c>
      <c r="I12" s="8" t="s">
        <v>32</v>
      </c>
    </row>
    <row r="13" spans="1:9" ht="17" thickBot="1">
      <c r="A13" s="8" t="s">
        <v>412</v>
      </c>
      <c r="B13" s="8" t="s">
        <v>411</v>
      </c>
      <c r="C13" s="9" t="s">
        <v>30</v>
      </c>
      <c r="D13" s="8" t="s">
        <v>7</v>
      </c>
      <c r="E13" s="8" t="s">
        <v>27</v>
      </c>
      <c r="F13" s="25" t="s">
        <v>1224</v>
      </c>
      <c r="G13" s="8"/>
      <c r="H13" s="8" t="s">
        <v>25</v>
      </c>
      <c r="I13" s="8" t="s">
        <v>32</v>
      </c>
    </row>
    <row r="14" spans="1:9" ht="17" thickBot="1">
      <c r="A14" s="8" t="s">
        <v>410</v>
      </c>
      <c r="B14" s="8" t="s">
        <v>409</v>
      </c>
      <c r="C14" s="9" t="s">
        <v>30</v>
      </c>
      <c r="D14" s="8" t="s">
        <v>7</v>
      </c>
      <c r="E14" s="8" t="s">
        <v>27</v>
      </c>
      <c r="F14" s="25" t="s">
        <v>1225</v>
      </c>
      <c r="G14" s="8"/>
      <c r="H14" s="8" t="s">
        <v>25</v>
      </c>
      <c r="I14" s="8" t="s">
        <v>32</v>
      </c>
    </row>
    <row r="15" spans="1:9" ht="17" thickBot="1">
      <c r="A15" s="8" t="s">
        <v>408</v>
      </c>
      <c r="B15" s="8" t="s">
        <v>407</v>
      </c>
      <c r="C15" s="9" t="s">
        <v>29</v>
      </c>
      <c r="D15" s="8" t="s">
        <v>7</v>
      </c>
      <c r="E15" s="8" t="s">
        <v>27</v>
      </c>
      <c r="F15" s="25" t="s">
        <v>1226</v>
      </c>
      <c r="G15" s="8"/>
      <c r="H15" s="8" t="s">
        <v>25</v>
      </c>
      <c r="I15" s="8" t="s">
        <v>32</v>
      </c>
    </row>
    <row r="16" spans="1:9" ht="17" thickBot="1">
      <c r="A16" s="8" t="s">
        <v>406</v>
      </c>
      <c r="B16" s="8" t="s">
        <v>405</v>
      </c>
      <c r="C16" s="9" t="s">
        <v>30</v>
      </c>
      <c r="D16" s="8" t="s">
        <v>4</v>
      </c>
      <c r="E16" s="8" t="s">
        <v>27</v>
      </c>
      <c r="F16" s="25" t="s">
        <v>1227</v>
      </c>
      <c r="G16" s="8"/>
      <c r="H16" s="8" t="s">
        <v>25</v>
      </c>
      <c r="I16" s="8" t="s">
        <v>32</v>
      </c>
    </row>
    <row r="17" spans="1:9" ht="17" thickBot="1">
      <c r="A17" s="8" t="s">
        <v>404</v>
      </c>
      <c r="B17" s="8" t="s">
        <v>335</v>
      </c>
      <c r="C17" s="9" t="s">
        <v>29</v>
      </c>
      <c r="D17" s="8" t="s">
        <v>7</v>
      </c>
      <c r="E17" s="8" t="s">
        <v>27</v>
      </c>
      <c r="F17" s="25" t="s">
        <v>1228</v>
      </c>
      <c r="G17" s="8"/>
      <c r="H17" s="8" t="s">
        <v>25</v>
      </c>
      <c r="I17" s="8" t="s">
        <v>32</v>
      </c>
    </row>
    <row r="18" spans="1:9" ht="17" thickBot="1">
      <c r="A18" s="8" t="s">
        <v>403</v>
      </c>
      <c r="B18" s="8" t="s">
        <v>402</v>
      </c>
      <c r="C18" s="9" t="s">
        <v>29</v>
      </c>
      <c r="D18" s="8" t="s">
        <v>7</v>
      </c>
      <c r="E18" s="8" t="s">
        <v>27</v>
      </c>
      <c r="F18" s="25" t="s">
        <v>1229</v>
      </c>
      <c r="G18" s="8"/>
      <c r="H18" s="8" t="s">
        <v>25</v>
      </c>
      <c r="I18" s="8" t="s">
        <v>32</v>
      </c>
    </row>
    <row r="19" spans="1:9" ht="17" thickBot="1">
      <c r="A19" s="8" t="s">
        <v>401</v>
      </c>
      <c r="B19" s="8" t="s">
        <v>400</v>
      </c>
      <c r="C19" s="9" t="s">
        <v>29</v>
      </c>
      <c r="D19" s="8" t="s">
        <v>4</v>
      </c>
      <c r="E19" s="8" t="s">
        <v>27</v>
      </c>
      <c r="F19" s="25" t="s">
        <v>1230</v>
      </c>
      <c r="G19" s="8"/>
      <c r="H19" s="8" t="s">
        <v>25</v>
      </c>
      <c r="I19" s="8" t="s">
        <v>32</v>
      </c>
    </row>
    <row r="20" spans="1:9" ht="17" thickBot="1">
      <c r="A20" s="8" t="s">
        <v>399</v>
      </c>
      <c r="B20" s="8" t="s">
        <v>398</v>
      </c>
      <c r="C20" s="9" t="s">
        <v>29</v>
      </c>
      <c r="D20" s="8" t="s">
        <v>9</v>
      </c>
      <c r="E20" s="8" t="s">
        <v>27</v>
      </c>
      <c r="F20" s="25" t="s">
        <v>1231</v>
      </c>
      <c r="G20" s="8"/>
      <c r="H20" s="8" t="s">
        <v>25</v>
      </c>
      <c r="I20" s="8" t="s">
        <v>32</v>
      </c>
    </row>
    <row r="21" spans="1:9" ht="17" thickBot="1">
      <c r="A21" s="8" t="s">
        <v>397</v>
      </c>
      <c r="B21" s="8" t="s">
        <v>396</v>
      </c>
      <c r="C21" s="9" t="s">
        <v>30</v>
      </c>
      <c r="D21" s="8" t="s">
        <v>7</v>
      </c>
      <c r="E21" s="8" t="s">
        <v>27</v>
      </c>
      <c r="F21" s="25" t="s">
        <v>1232</v>
      </c>
      <c r="G21" s="8"/>
      <c r="H21" s="8" t="s">
        <v>25</v>
      </c>
      <c r="I21" s="8" t="s">
        <v>32</v>
      </c>
    </row>
    <row r="22" spans="1:9" ht="17" thickBot="1">
      <c r="A22" s="8" t="s">
        <v>395</v>
      </c>
      <c r="B22" s="8" t="s">
        <v>394</v>
      </c>
      <c r="C22" s="9" t="s">
        <v>29</v>
      </c>
      <c r="D22" s="8" t="s">
        <v>4</v>
      </c>
      <c r="E22" s="8" t="s">
        <v>27</v>
      </c>
      <c r="F22" s="25" t="s">
        <v>1233</v>
      </c>
      <c r="G22" s="8"/>
      <c r="H22" s="8" t="s">
        <v>25</v>
      </c>
      <c r="I22" s="8" t="s">
        <v>32</v>
      </c>
    </row>
    <row r="23" spans="1:9" ht="17" thickBot="1">
      <c r="A23" s="8" t="s">
        <v>393</v>
      </c>
      <c r="B23" s="8" t="s">
        <v>392</v>
      </c>
      <c r="C23" s="9" t="s">
        <v>29</v>
      </c>
      <c r="D23" s="8" t="s">
        <v>36</v>
      </c>
      <c r="E23" s="8" t="s">
        <v>27</v>
      </c>
      <c r="F23" s="25" t="s">
        <v>1234</v>
      </c>
      <c r="G23" s="8"/>
      <c r="H23" s="8" t="s">
        <v>25</v>
      </c>
      <c r="I23" s="8" t="s">
        <v>32</v>
      </c>
    </row>
    <row r="24" spans="1:9" ht="17" thickBot="1">
      <c r="A24" s="8" t="s">
        <v>391</v>
      </c>
      <c r="B24" s="8" t="s">
        <v>390</v>
      </c>
      <c r="C24" s="9" t="s">
        <v>29</v>
      </c>
      <c r="D24" s="8" t="s">
        <v>7</v>
      </c>
      <c r="E24" s="8" t="s">
        <v>27</v>
      </c>
      <c r="F24" s="25" t="s">
        <v>1235</v>
      </c>
      <c r="G24" s="8"/>
      <c r="H24" s="8" t="s">
        <v>25</v>
      </c>
      <c r="I24" s="8" t="s">
        <v>32</v>
      </c>
    </row>
    <row r="25" spans="1:9" ht="17" thickBot="1">
      <c r="A25" s="8" t="s">
        <v>389</v>
      </c>
      <c r="B25" s="8" t="s">
        <v>335</v>
      </c>
      <c r="C25" s="9" t="s">
        <v>29</v>
      </c>
      <c r="D25" s="8" t="s">
        <v>7</v>
      </c>
      <c r="E25" s="8" t="s">
        <v>27</v>
      </c>
      <c r="F25" s="25" t="s">
        <v>1236</v>
      </c>
      <c r="G25" s="8"/>
      <c r="H25" s="8" t="s">
        <v>25</v>
      </c>
      <c r="I25" s="8" t="s">
        <v>32</v>
      </c>
    </row>
    <row r="26" spans="1:9" ht="17" thickBot="1">
      <c r="A26" s="8" t="s">
        <v>388</v>
      </c>
      <c r="B26" s="8" t="s">
        <v>387</v>
      </c>
      <c r="C26" s="9" t="s">
        <v>29</v>
      </c>
      <c r="D26" s="8" t="s">
        <v>7</v>
      </c>
      <c r="E26" s="8" t="s">
        <v>27</v>
      </c>
      <c r="F26" s="25" t="s">
        <v>1237</v>
      </c>
      <c r="G26" s="8"/>
      <c r="H26" s="8" t="s">
        <v>25</v>
      </c>
      <c r="I26" s="8" t="s">
        <v>32</v>
      </c>
    </row>
    <row r="27" spans="1:9" ht="17" thickBot="1">
      <c r="A27" s="8" t="s">
        <v>386</v>
      </c>
      <c r="B27" s="8" t="s">
        <v>385</v>
      </c>
      <c r="C27" s="9" t="s">
        <v>29</v>
      </c>
      <c r="D27" s="8" t="s">
        <v>7</v>
      </c>
      <c r="E27" s="8" t="s">
        <v>27</v>
      </c>
      <c r="F27" s="8" t="s">
        <v>1238</v>
      </c>
      <c r="G27" s="8"/>
      <c r="H27" s="8" t="s">
        <v>25</v>
      </c>
      <c r="I27" s="8" t="s">
        <v>32</v>
      </c>
    </row>
    <row r="28" spans="1:9" ht="17" thickBot="1">
      <c r="A28" s="8" t="s">
        <v>384</v>
      </c>
      <c r="B28" s="8" t="s">
        <v>383</v>
      </c>
      <c r="C28" s="9" t="s">
        <v>29</v>
      </c>
      <c r="D28" s="8" t="s">
        <v>7</v>
      </c>
      <c r="E28" s="8" t="s">
        <v>27</v>
      </c>
      <c r="F28" s="8" t="s">
        <v>1239</v>
      </c>
      <c r="G28" s="8"/>
      <c r="H28" s="8" t="s">
        <v>25</v>
      </c>
      <c r="I28" s="8" t="s">
        <v>32</v>
      </c>
    </row>
    <row r="29" spans="1:9" ht="17" thickBot="1">
      <c r="A29" s="8" t="s">
        <v>382</v>
      </c>
      <c r="B29" s="8" t="s">
        <v>381</v>
      </c>
      <c r="C29" s="9" t="s">
        <v>29</v>
      </c>
      <c r="D29" s="8" t="s">
        <v>4</v>
      </c>
      <c r="E29" s="8" t="s">
        <v>27</v>
      </c>
      <c r="F29" s="8" t="s">
        <v>1240</v>
      </c>
      <c r="G29" s="8"/>
      <c r="H29" s="8" t="s">
        <v>25</v>
      </c>
      <c r="I29" s="8" t="s">
        <v>32</v>
      </c>
    </row>
    <row r="30" spans="1:9" ht="17" thickBot="1">
      <c r="A30" s="9" t="s">
        <v>380</v>
      </c>
      <c r="B30" s="9" t="s">
        <v>379</v>
      </c>
      <c r="C30" s="9" t="s">
        <v>29</v>
      </c>
      <c r="D30" s="9" t="s">
        <v>7</v>
      </c>
      <c r="E30" s="8" t="s">
        <v>27</v>
      </c>
      <c r="F30" s="8" t="s">
        <v>1241</v>
      </c>
      <c r="G30" s="9"/>
      <c r="H30" s="8" t="s">
        <v>25</v>
      </c>
      <c r="I30" s="8" t="s">
        <v>32</v>
      </c>
    </row>
    <row r="31" spans="1:9" ht="17" thickBot="1">
      <c r="A31" s="9" t="s">
        <v>378</v>
      </c>
      <c r="B31" s="9" t="s">
        <v>377</v>
      </c>
      <c r="C31" s="9" t="s">
        <v>29</v>
      </c>
      <c r="D31" s="9" t="s">
        <v>7</v>
      </c>
      <c r="E31" s="8" t="s">
        <v>27</v>
      </c>
      <c r="F31" s="8" t="s">
        <v>1242</v>
      </c>
      <c r="G31" s="9"/>
      <c r="H31" s="8" t="s">
        <v>25</v>
      </c>
      <c r="I31" s="8" t="s">
        <v>32</v>
      </c>
    </row>
    <row r="32" spans="1:9" ht="17" thickBot="1">
      <c r="A32" s="9" t="s">
        <v>376</v>
      </c>
      <c r="B32" s="9" t="s">
        <v>375</v>
      </c>
      <c r="C32" s="9" t="s">
        <v>29</v>
      </c>
      <c r="D32" s="9" t="s">
        <v>7</v>
      </c>
      <c r="E32" s="8" t="s">
        <v>27</v>
      </c>
      <c r="F32" s="8" t="s">
        <v>1243</v>
      </c>
      <c r="G32" s="9"/>
      <c r="H32" s="8" t="s">
        <v>25</v>
      </c>
      <c r="I32" s="8" t="s">
        <v>32</v>
      </c>
    </row>
    <row r="33" spans="1:9" ht="17" thickBot="1">
      <c r="A33" s="9" t="s">
        <v>374</v>
      </c>
      <c r="B33" s="9" t="s">
        <v>373</v>
      </c>
      <c r="C33" s="9" t="s">
        <v>29</v>
      </c>
      <c r="D33" s="9" t="s">
        <v>7</v>
      </c>
      <c r="E33" s="8" t="s">
        <v>27</v>
      </c>
      <c r="F33" s="8" t="s">
        <v>1244</v>
      </c>
      <c r="G33" s="9"/>
      <c r="H33" s="8" t="s">
        <v>25</v>
      </c>
      <c r="I33" s="8" t="s">
        <v>32</v>
      </c>
    </row>
    <row r="34" spans="1:9" ht="17" thickBot="1">
      <c r="A34" s="9" t="s">
        <v>372</v>
      </c>
      <c r="B34" s="9" t="s">
        <v>371</v>
      </c>
      <c r="C34" s="9" t="s">
        <v>29</v>
      </c>
      <c r="D34" s="9" t="s">
        <v>7</v>
      </c>
      <c r="E34" s="8" t="s">
        <v>27</v>
      </c>
      <c r="F34" s="8" t="s">
        <v>1245</v>
      </c>
      <c r="G34" s="9"/>
      <c r="H34" s="8" t="s">
        <v>25</v>
      </c>
      <c r="I34" s="8" t="s">
        <v>32</v>
      </c>
    </row>
    <row r="35" spans="1:9" ht="17" thickBot="1">
      <c r="A35" s="9" t="s">
        <v>370</v>
      </c>
      <c r="B35" s="9" t="s">
        <v>369</v>
      </c>
      <c r="C35" s="9" t="s">
        <v>30</v>
      </c>
      <c r="D35" s="9" t="s">
        <v>7</v>
      </c>
      <c r="E35" s="8" t="s">
        <v>27</v>
      </c>
      <c r="F35" s="8" t="s">
        <v>1246</v>
      </c>
      <c r="G35" s="9"/>
      <c r="H35" s="8" t="s">
        <v>25</v>
      </c>
      <c r="I35" s="8" t="s">
        <v>32</v>
      </c>
    </row>
    <row r="36" spans="1:9" ht="17" thickBot="1">
      <c r="A36" s="9" t="s">
        <v>368</v>
      </c>
      <c r="B36" s="9" t="s">
        <v>367</v>
      </c>
      <c r="C36" s="9" t="s">
        <v>29</v>
      </c>
      <c r="D36" s="9" t="s">
        <v>7</v>
      </c>
      <c r="E36" s="8" t="s">
        <v>27</v>
      </c>
      <c r="F36" s="8" t="s">
        <v>1247</v>
      </c>
      <c r="G36" s="9"/>
      <c r="H36" s="8" t="s">
        <v>25</v>
      </c>
      <c r="I36" s="8" t="s">
        <v>32</v>
      </c>
    </row>
    <row r="37" spans="1:9" ht="17" thickBot="1">
      <c r="A37" s="9" t="s">
        <v>366</v>
      </c>
      <c r="B37" s="9" t="s">
        <v>365</v>
      </c>
      <c r="C37" s="9" t="s">
        <v>29</v>
      </c>
      <c r="D37" s="9" t="s">
        <v>7</v>
      </c>
      <c r="E37" s="8" t="s">
        <v>27</v>
      </c>
      <c r="F37" s="8" t="s">
        <v>1248</v>
      </c>
      <c r="G37" s="9"/>
      <c r="H37" s="8" t="s">
        <v>25</v>
      </c>
      <c r="I37" s="8" t="s">
        <v>32</v>
      </c>
    </row>
    <row r="38" spans="1:9" ht="17" thickBot="1">
      <c r="A38" s="9" t="s">
        <v>364</v>
      </c>
      <c r="B38" s="9" t="s">
        <v>363</v>
      </c>
      <c r="C38" s="9" t="s">
        <v>30</v>
      </c>
      <c r="D38" s="9" t="s">
        <v>7</v>
      </c>
      <c r="E38" s="8" t="s">
        <v>27</v>
      </c>
      <c r="F38" s="8" t="s">
        <v>1249</v>
      </c>
      <c r="G38" s="9"/>
      <c r="H38" s="8" t="s">
        <v>25</v>
      </c>
      <c r="I38" s="8" t="s">
        <v>32</v>
      </c>
    </row>
    <row r="39" spans="1:9" ht="17" thickBot="1">
      <c r="A39" s="9" t="s">
        <v>362</v>
      </c>
      <c r="B39" s="9" t="s">
        <v>361</v>
      </c>
      <c r="C39" s="9" t="s">
        <v>29</v>
      </c>
      <c r="D39" s="9" t="s">
        <v>7</v>
      </c>
      <c r="E39" s="8" t="s">
        <v>27</v>
      </c>
      <c r="F39" s="8" t="s">
        <v>1250</v>
      </c>
      <c r="G39" s="9"/>
      <c r="H39" s="8" t="s">
        <v>25</v>
      </c>
      <c r="I39" s="8" t="s">
        <v>32</v>
      </c>
    </row>
    <row r="40" spans="1:9" ht="17" thickBot="1">
      <c r="A40" s="9" t="s">
        <v>360</v>
      </c>
      <c r="B40" s="9" t="s">
        <v>359</v>
      </c>
      <c r="C40" s="9" t="s">
        <v>29</v>
      </c>
      <c r="D40" s="9" t="s">
        <v>7</v>
      </c>
      <c r="E40" s="8" t="s">
        <v>27</v>
      </c>
      <c r="F40" s="8" t="s">
        <v>1251</v>
      </c>
      <c r="G40" s="9"/>
      <c r="H40" s="8" t="s">
        <v>25</v>
      </c>
      <c r="I40" s="8" t="s">
        <v>32</v>
      </c>
    </row>
    <row r="41" spans="1:9" ht="17" thickBot="1">
      <c r="A41" s="9" t="s">
        <v>358</v>
      </c>
      <c r="B41" s="9" t="s">
        <v>357</v>
      </c>
      <c r="C41" s="9" t="s">
        <v>29</v>
      </c>
      <c r="D41" s="9" t="s">
        <v>7</v>
      </c>
      <c r="E41" s="8" t="s">
        <v>27</v>
      </c>
      <c r="F41" s="8" t="s">
        <v>1252</v>
      </c>
      <c r="G41" s="9"/>
      <c r="H41" s="8" t="s">
        <v>25</v>
      </c>
      <c r="I41" s="8" t="s">
        <v>32</v>
      </c>
    </row>
    <row r="42" spans="1:9" ht="17" thickBot="1">
      <c r="A42" s="9" t="s">
        <v>356</v>
      </c>
      <c r="B42" s="9" t="s">
        <v>355</v>
      </c>
      <c r="C42" s="9" t="s">
        <v>29</v>
      </c>
      <c r="D42" s="9" t="s">
        <v>7</v>
      </c>
      <c r="E42" s="8" t="s">
        <v>27</v>
      </c>
      <c r="F42" s="8" t="s">
        <v>1253</v>
      </c>
      <c r="G42" s="9"/>
      <c r="H42" s="8" t="s">
        <v>25</v>
      </c>
      <c r="I42" s="8" t="s">
        <v>32</v>
      </c>
    </row>
    <row r="43" spans="1:9" ht="17" thickBot="1">
      <c r="A43" s="9" t="s">
        <v>354</v>
      </c>
      <c r="B43" s="9" t="s">
        <v>353</v>
      </c>
      <c r="C43" s="9" t="s">
        <v>30</v>
      </c>
      <c r="D43" s="9" t="s">
        <v>4</v>
      </c>
      <c r="E43" s="9" t="s">
        <v>28</v>
      </c>
      <c r="F43" s="9"/>
      <c r="G43" s="9"/>
      <c r="H43" s="8" t="s">
        <v>25</v>
      </c>
      <c r="I43" s="8" t="s">
        <v>32</v>
      </c>
    </row>
    <row r="44" spans="1:9" ht="17" thickBot="1">
      <c r="A44" s="9" t="s">
        <v>352</v>
      </c>
      <c r="B44" s="9" t="s">
        <v>323</v>
      </c>
      <c r="C44" s="9" t="s">
        <v>30</v>
      </c>
      <c r="D44" s="9" t="s">
        <v>4</v>
      </c>
      <c r="E44" s="9" t="s">
        <v>28</v>
      </c>
      <c r="F44" s="9"/>
      <c r="G44" s="9"/>
      <c r="H44" s="8" t="s">
        <v>25</v>
      </c>
      <c r="I44" s="8" t="s">
        <v>32</v>
      </c>
    </row>
    <row r="45" spans="1:9" ht="17" thickBot="1">
      <c r="A45" s="9" t="s">
        <v>351</v>
      </c>
      <c r="B45" s="9" t="s">
        <v>337</v>
      </c>
      <c r="C45" s="9" t="s">
        <v>29</v>
      </c>
      <c r="D45" s="9" t="s">
        <v>4</v>
      </c>
      <c r="E45" s="9" t="s">
        <v>28</v>
      </c>
      <c r="F45" s="9"/>
      <c r="G45" s="9"/>
      <c r="H45" s="8" t="s">
        <v>25</v>
      </c>
      <c r="I45" s="8" t="s">
        <v>32</v>
      </c>
    </row>
    <row r="46" spans="1:9" ht="17" thickBot="1">
      <c r="A46" s="9" t="s">
        <v>350</v>
      </c>
      <c r="B46" s="9" t="s">
        <v>349</v>
      </c>
      <c r="C46" s="9" t="s">
        <v>29</v>
      </c>
      <c r="D46" s="9" t="s">
        <v>4</v>
      </c>
      <c r="E46" s="9" t="s">
        <v>28</v>
      </c>
      <c r="F46" s="9"/>
      <c r="G46" s="9"/>
      <c r="H46" s="8" t="s">
        <v>25</v>
      </c>
      <c r="I46" s="8" t="s">
        <v>32</v>
      </c>
    </row>
    <row r="47" spans="1:9" ht="17" thickBot="1">
      <c r="A47" s="9" t="s">
        <v>348</v>
      </c>
      <c r="B47" s="9" t="s">
        <v>347</v>
      </c>
      <c r="C47" s="9" t="s">
        <v>29</v>
      </c>
      <c r="D47" s="9" t="s">
        <v>4</v>
      </c>
      <c r="E47" s="9" t="s">
        <v>28</v>
      </c>
      <c r="F47" s="9"/>
      <c r="G47" s="9"/>
      <c r="H47" s="8" t="s">
        <v>25</v>
      </c>
      <c r="I47" s="8" t="s">
        <v>32</v>
      </c>
    </row>
    <row r="48" spans="1:9" ht="17" thickBot="1">
      <c r="A48" s="9" t="s">
        <v>346</v>
      </c>
      <c r="B48" s="9" t="s">
        <v>345</v>
      </c>
      <c r="C48" s="9" t="s">
        <v>30</v>
      </c>
      <c r="D48" s="9" t="s">
        <v>4</v>
      </c>
      <c r="E48" s="9" t="s">
        <v>28</v>
      </c>
      <c r="F48" s="9"/>
      <c r="G48" s="9"/>
      <c r="H48" s="8" t="s">
        <v>25</v>
      </c>
      <c r="I48" s="8" t="s">
        <v>32</v>
      </c>
    </row>
    <row r="49" spans="1:9" ht="17" thickBot="1">
      <c r="A49" s="9" t="s">
        <v>344</v>
      </c>
      <c r="B49" s="9" t="s">
        <v>343</v>
      </c>
      <c r="C49" s="9" t="s">
        <v>29</v>
      </c>
      <c r="D49" s="9" t="s">
        <v>4</v>
      </c>
      <c r="E49" s="9" t="s">
        <v>28</v>
      </c>
      <c r="F49" s="9"/>
      <c r="G49" s="9"/>
      <c r="H49" s="8" t="s">
        <v>25</v>
      </c>
      <c r="I49" s="8" t="s">
        <v>32</v>
      </c>
    </row>
    <row r="50" spans="1:9" ht="17" thickBot="1">
      <c r="A50" s="9" t="s">
        <v>342</v>
      </c>
      <c r="B50" s="9" t="s">
        <v>341</v>
      </c>
      <c r="C50" s="9" t="s">
        <v>29</v>
      </c>
      <c r="D50" s="9" t="s">
        <v>4</v>
      </c>
      <c r="E50" s="9" t="s">
        <v>28</v>
      </c>
      <c r="F50" s="9"/>
      <c r="G50" s="9"/>
      <c r="H50" s="8" t="s">
        <v>25</v>
      </c>
      <c r="I50" s="8" t="s">
        <v>32</v>
      </c>
    </row>
    <row r="51" spans="1:9" ht="17" thickBot="1">
      <c r="A51" s="9" t="s">
        <v>340</v>
      </c>
      <c r="B51" s="9" t="s">
        <v>339</v>
      </c>
      <c r="C51" s="9" t="s">
        <v>30</v>
      </c>
      <c r="D51" s="9" t="s">
        <v>4</v>
      </c>
      <c r="E51" s="9" t="s">
        <v>28</v>
      </c>
      <c r="F51" s="9"/>
      <c r="G51" s="9"/>
      <c r="H51" s="8" t="s">
        <v>25</v>
      </c>
      <c r="I51" s="8" t="s">
        <v>32</v>
      </c>
    </row>
    <row r="52" spans="1:9" ht="17" thickBot="1">
      <c r="A52" s="9" t="s">
        <v>338</v>
      </c>
      <c r="B52" s="9" t="s">
        <v>337</v>
      </c>
      <c r="C52" s="9" t="s">
        <v>29</v>
      </c>
      <c r="D52" s="9" t="s">
        <v>4</v>
      </c>
      <c r="E52" s="9" t="s">
        <v>28</v>
      </c>
      <c r="F52" s="9"/>
      <c r="G52" s="9"/>
      <c r="H52" s="8" t="s">
        <v>25</v>
      </c>
      <c r="I52" s="8" t="s">
        <v>32</v>
      </c>
    </row>
    <row r="53" spans="1:9" ht="17" thickBot="1">
      <c r="A53" s="9" t="s">
        <v>336</v>
      </c>
      <c r="B53" s="9" t="s">
        <v>335</v>
      </c>
      <c r="C53" s="9" t="s">
        <v>29</v>
      </c>
      <c r="D53" s="9" t="s">
        <v>4</v>
      </c>
      <c r="E53" s="9" t="s">
        <v>28</v>
      </c>
      <c r="F53" s="9"/>
      <c r="G53" s="9"/>
      <c r="H53" s="8" t="s">
        <v>25</v>
      </c>
      <c r="I53" s="8" t="s">
        <v>32</v>
      </c>
    </row>
    <row r="54" spans="1:9" ht="17" thickBot="1">
      <c r="A54" s="9" t="s">
        <v>334</v>
      </c>
      <c r="B54" s="9" t="s">
        <v>333</v>
      </c>
      <c r="C54" s="9" t="s">
        <v>30</v>
      </c>
      <c r="D54" s="9" t="s">
        <v>4</v>
      </c>
      <c r="E54" s="9" t="s">
        <v>28</v>
      </c>
      <c r="F54" s="9"/>
      <c r="G54" s="9"/>
      <c r="H54" s="8" t="s">
        <v>25</v>
      </c>
      <c r="I54" s="8" t="s">
        <v>32</v>
      </c>
    </row>
    <row r="55" spans="1:9" ht="17" thickBot="1">
      <c r="A55" s="9" t="s">
        <v>775</v>
      </c>
      <c r="B55" s="9" t="s">
        <v>1081</v>
      </c>
      <c r="C55" s="9" t="s">
        <v>29</v>
      </c>
      <c r="D55" s="9" t="s">
        <v>4</v>
      </c>
      <c r="E55" s="9" t="s">
        <v>28</v>
      </c>
      <c r="F55" s="9"/>
      <c r="G55" s="9"/>
      <c r="H55" s="8" t="s">
        <v>25</v>
      </c>
      <c r="I55" s="8" t="s">
        <v>32</v>
      </c>
    </row>
    <row r="56" spans="1:9" ht="17" thickBot="1">
      <c r="A56" s="9" t="s">
        <v>332</v>
      </c>
      <c r="B56" s="9" t="s">
        <v>331</v>
      </c>
      <c r="C56" s="9" t="s">
        <v>29</v>
      </c>
      <c r="D56" s="9" t="s">
        <v>1</v>
      </c>
      <c r="E56" s="9" t="s">
        <v>28</v>
      </c>
      <c r="F56" s="9"/>
      <c r="G56" s="9"/>
      <c r="H56" s="8" t="s">
        <v>25</v>
      </c>
      <c r="I56" s="8" t="s">
        <v>32</v>
      </c>
    </row>
    <row r="57" spans="1:9" ht="17" thickBot="1">
      <c r="A57" s="9" t="s">
        <v>330</v>
      </c>
      <c r="B57" s="9" t="s">
        <v>329</v>
      </c>
      <c r="C57" s="9" t="s">
        <v>29</v>
      </c>
      <c r="D57" s="9" t="s">
        <v>1</v>
      </c>
      <c r="E57" s="9" t="s">
        <v>28</v>
      </c>
      <c r="F57" s="9"/>
      <c r="G57" s="9"/>
      <c r="H57" s="8" t="s">
        <v>25</v>
      </c>
      <c r="I57" s="8" t="s">
        <v>32</v>
      </c>
    </row>
    <row r="58" spans="1:9" ht="17" thickBot="1">
      <c r="A58" s="9" t="s">
        <v>328</v>
      </c>
      <c r="B58" s="9" t="s">
        <v>327</v>
      </c>
      <c r="C58" s="9" t="s">
        <v>29</v>
      </c>
      <c r="D58" s="9" t="s">
        <v>1</v>
      </c>
      <c r="E58" s="9" t="s">
        <v>28</v>
      </c>
      <c r="F58" s="9"/>
      <c r="G58" s="9"/>
      <c r="H58" s="8" t="s">
        <v>25</v>
      </c>
      <c r="I58" s="8" t="s">
        <v>32</v>
      </c>
    </row>
    <row r="59" spans="1:9" ht="17" thickBot="1">
      <c r="A59" s="9" t="s">
        <v>326</v>
      </c>
      <c r="B59" s="9" t="s">
        <v>325</v>
      </c>
      <c r="C59" s="9" t="s">
        <v>29</v>
      </c>
      <c r="D59" s="9" t="s">
        <v>1</v>
      </c>
      <c r="E59" s="9" t="s">
        <v>28</v>
      </c>
      <c r="F59" s="9"/>
      <c r="G59" s="9"/>
      <c r="H59" s="8" t="s">
        <v>25</v>
      </c>
      <c r="I59" s="8" t="s">
        <v>32</v>
      </c>
    </row>
    <row r="60" spans="1:9" ht="17" thickBot="1">
      <c r="A60" s="9" t="s">
        <v>324</v>
      </c>
      <c r="B60" s="9" t="s">
        <v>323</v>
      </c>
      <c r="C60" s="9" t="s">
        <v>30</v>
      </c>
      <c r="D60" s="9" t="s">
        <v>6</v>
      </c>
      <c r="E60" s="9" t="s">
        <v>28</v>
      </c>
      <c r="F60" s="9"/>
      <c r="G60" s="9"/>
      <c r="H60" s="8" t="s">
        <v>25</v>
      </c>
      <c r="I60" s="8" t="s">
        <v>32</v>
      </c>
    </row>
    <row r="61" spans="1:9" ht="17" thickBot="1">
      <c r="A61" s="9" t="s">
        <v>322</v>
      </c>
      <c r="B61" s="9" t="s">
        <v>321</v>
      </c>
      <c r="C61" s="9" t="s">
        <v>29</v>
      </c>
      <c r="D61" s="9" t="s">
        <v>6</v>
      </c>
      <c r="E61" s="9" t="s">
        <v>28</v>
      </c>
      <c r="F61" s="9"/>
      <c r="G61" s="9"/>
      <c r="H61" s="8" t="s">
        <v>25</v>
      </c>
      <c r="I61" s="8" t="s">
        <v>32</v>
      </c>
    </row>
    <row r="62" spans="1:9" ht="17" thickBot="1">
      <c r="A62" s="9" t="s">
        <v>320</v>
      </c>
      <c r="B62" s="9" t="s">
        <v>319</v>
      </c>
      <c r="C62" s="9" t="s">
        <v>30</v>
      </c>
      <c r="D62" s="9" t="s">
        <v>6</v>
      </c>
      <c r="E62" s="9" t="s">
        <v>28</v>
      </c>
      <c r="F62" s="9"/>
      <c r="G62" s="9"/>
      <c r="H62" s="8" t="s">
        <v>25</v>
      </c>
      <c r="I62" s="8" t="s">
        <v>32</v>
      </c>
    </row>
    <row r="63" spans="1:9" ht="17" thickBot="1">
      <c r="A63" s="9" t="s">
        <v>318</v>
      </c>
      <c r="B63" s="9" t="s">
        <v>317</v>
      </c>
      <c r="C63" s="9" t="s">
        <v>30</v>
      </c>
      <c r="D63" s="9" t="s">
        <v>5</v>
      </c>
      <c r="E63" s="9" t="s">
        <v>28</v>
      </c>
      <c r="F63" s="9"/>
      <c r="G63" s="9"/>
      <c r="H63" s="8" t="s">
        <v>25</v>
      </c>
      <c r="I63" s="8" t="s">
        <v>32</v>
      </c>
    </row>
    <row r="64" spans="1:9" ht="17" thickBot="1">
      <c r="A64" s="9" t="s">
        <v>316</v>
      </c>
      <c r="B64" s="9" t="s">
        <v>315</v>
      </c>
      <c r="C64" s="9" t="s">
        <v>29</v>
      </c>
      <c r="D64" s="9" t="s">
        <v>5</v>
      </c>
      <c r="E64" s="9" t="s">
        <v>28</v>
      </c>
      <c r="F64" s="9"/>
      <c r="G64" s="9"/>
      <c r="H64" s="8" t="s">
        <v>25</v>
      </c>
      <c r="I64" s="8" t="s">
        <v>32</v>
      </c>
    </row>
    <row r="65" spans="1:9" ht="17" thickBot="1">
      <c r="A65" s="9" t="s">
        <v>314</v>
      </c>
      <c r="B65" s="9" t="s">
        <v>313</v>
      </c>
      <c r="C65" s="9" t="s">
        <v>29</v>
      </c>
      <c r="D65" s="9" t="s">
        <v>5</v>
      </c>
      <c r="E65" s="9" t="s">
        <v>28</v>
      </c>
      <c r="F65" s="9"/>
      <c r="G65" s="9"/>
      <c r="H65" s="8" t="s">
        <v>25</v>
      </c>
      <c r="I65" s="8" t="s">
        <v>32</v>
      </c>
    </row>
    <row r="66" spans="1:9" ht="17" thickBot="1">
      <c r="A66" s="9" t="s">
        <v>312</v>
      </c>
      <c r="B66" s="9" t="s">
        <v>311</v>
      </c>
      <c r="C66" s="9" t="s">
        <v>30</v>
      </c>
      <c r="D66" s="9" t="s">
        <v>5</v>
      </c>
      <c r="E66" s="9" t="s">
        <v>28</v>
      </c>
      <c r="F66" s="9"/>
      <c r="G66" s="9"/>
      <c r="H66" s="8" t="s">
        <v>25</v>
      </c>
      <c r="I66" s="8" t="s">
        <v>32</v>
      </c>
    </row>
    <row r="67" spans="1:9" ht="17" thickBot="1">
      <c r="A67" s="9" t="s">
        <v>310</v>
      </c>
      <c r="B67" s="9" t="s">
        <v>309</v>
      </c>
      <c r="C67" s="9" t="s">
        <v>29</v>
      </c>
      <c r="D67" s="9" t="s">
        <v>5</v>
      </c>
      <c r="E67" s="9" t="s">
        <v>28</v>
      </c>
      <c r="F67" s="9"/>
      <c r="G67" s="9"/>
      <c r="H67" s="8" t="s">
        <v>25</v>
      </c>
      <c r="I67" s="8" t="s">
        <v>32</v>
      </c>
    </row>
    <row r="68" spans="1:9" ht="17" thickBot="1">
      <c r="A68" s="9" t="s">
        <v>308</v>
      </c>
      <c r="B68" s="9" t="s">
        <v>307</v>
      </c>
      <c r="C68" s="9" t="s">
        <v>29</v>
      </c>
      <c r="D68" s="9" t="s">
        <v>37</v>
      </c>
      <c r="E68" s="9" t="s">
        <v>28</v>
      </c>
      <c r="F68" s="9"/>
      <c r="G68" s="9"/>
      <c r="H68" s="8" t="s">
        <v>25</v>
      </c>
      <c r="I68" s="8" t="s">
        <v>32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"/>
  <sheetViews>
    <sheetView workbookViewId="0" topLeftCell="A1">
      <selection activeCell="A1" sqref="A1:S1"/>
    </sheetView>
  </sheetViews>
  <sheetFormatPr defaultColWidth="11.00390625" defaultRowHeight="15.75"/>
  <sheetData>
    <row r="1" spans="1:19" ht="15.75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41" t="s">
        <v>13</v>
      </c>
      <c r="I2" s="41"/>
      <c r="J2" s="41"/>
      <c r="K2" s="41"/>
      <c r="L2" s="41"/>
      <c r="M2" s="41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1</v>
      </c>
      <c r="C4" s="4">
        <f>SUM(B4*100)/F4</f>
        <v>11.11111111111111</v>
      </c>
      <c r="D4" s="4">
        <f>SUM(F4-B4)</f>
        <v>8</v>
      </c>
      <c r="E4" s="4">
        <f>SUM(D4*100)/F4</f>
        <v>88.88888888888889</v>
      </c>
      <c r="F4" s="1">
        <v>9</v>
      </c>
      <c r="G4" s="2">
        <f>SUM(F4*100)/F$13</f>
        <v>22.5</v>
      </c>
      <c r="H4" s="1">
        <v>1</v>
      </c>
      <c r="I4" s="4">
        <f>SUM(H4*100)/L4</f>
        <v>16.666666666666668</v>
      </c>
      <c r="J4" s="4">
        <f>SUM(L4-H4)</f>
        <v>5</v>
      </c>
      <c r="K4" s="4">
        <f>SUM(J4*100)/L4</f>
        <v>83.33333333333333</v>
      </c>
      <c r="L4" s="1">
        <v>6</v>
      </c>
      <c r="M4" s="2">
        <f>SUM(L4*100)/L$13</f>
        <v>23.076923076923077</v>
      </c>
      <c r="N4" s="4">
        <f aca="true" t="shared" si="0" ref="N4:N13">SUM(B4+H4)</f>
        <v>2</v>
      </c>
      <c r="O4" s="2">
        <f>SUM(N4*100)/R4</f>
        <v>13.333333333333334</v>
      </c>
      <c r="P4" s="4">
        <f aca="true" t="shared" si="1" ref="P4:P13">SUM(D4+J4)</f>
        <v>13</v>
      </c>
      <c r="Q4" s="2">
        <f>SUM(P4*100)/R4</f>
        <v>86.66666666666667</v>
      </c>
      <c r="R4" s="4">
        <f>SUM(N4+P4)</f>
        <v>15</v>
      </c>
      <c r="S4" s="2">
        <f>SUM(R4*100)/R$13</f>
        <v>22.727272727272727</v>
      </c>
    </row>
    <row r="5" spans="1:19" ht="15.75">
      <c r="A5" s="14" t="s">
        <v>1</v>
      </c>
      <c r="B5" s="1">
        <v>0</v>
      </c>
      <c r="C5" s="4">
        <v>0</v>
      </c>
      <c r="D5" s="4">
        <f aca="true" t="shared" si="2" ref="D5:D10">SUM(F5-B5)</f>
        <v>0</v>
      </c>
      <c r="E5" s="4">
        <v>0</v>
      </c>
      <c r="F5" s="1">
        <v>0</v>
      </c>
      <c r="G5" s="2">
        <f aca="true" t="shared" si="3" ref="G5:G13">SUM(F5*100)/F$13</f>
        <v>0</v>
      </c>
      <c r="H5" s="1">
        <v>1</v>
      </c>
      <c r="I5" s="4">
        <f aca="true" t="shared" si="4" ref="I5:I13">SUM(H5*100)/L5</f>
        <v>14.285714285714286</v>
      </c>
      <c r="J5" s="4">
        <f aca="true" t="shared" si="5" ref="J5:J10">SUM(L5-H5)</f>
        <v>6</v>
      </c>
      <c r="K5" s="4">
        <f aca="true" t="shared" si="6" ref="K5:K13">SUM(J5*100)/L5</f>
        <v>85.71428571428571</v>
      </c>
      <c r="L5" s="1">
        <v>7</v>
      </c>
      <c r="M5" s="2">
        <f aca="true" t="shared" si="7" ref="M5:M13">SUM(L5*100)/L$13</f>
        <v>26.923076923076923</v>
      </c>
      <c r="N5" s="4">
        <f t="shared" si="0"/>
        <v>1</v>
      </c>
      <c r="O5" s="2">
        <f aca="true" t="shared" si="8" ref="O5:O13">SUM(N5*100)/R5</f>
        <v>14.285714285714286</v>
      </c>
      <c r="P5" s="4">
        <f t="shared" si="1"/>
        <v>6</v>
      </c>
      <c r="Q5" s="2">
        <f aca="true" t="shared" si="9" ref="Q5:Q13">SUM(P5*100)/R5</f>
        <v>85.71428571428571</v>
      </c>
      <c r="R5" s="4">
        <f aca="true" t="shared" si="10" ref="R5:R13">SUM(N5+P5)</f>
        <v>7</v>
      </c>
      <c r="S5" s="2">
        <f aca="true" t="shared" si="11" ref="S5:S13">SUM(R5*100)/R$13</f>
        <v>10.606060606060606</v>
      </c>
    </row>
    <row r="6" spans="1:19" ht="15.75">
      <c r="A6" s="14" t="s">
        <v>7</v>
      </c>
      <c r="B6" s="1">
        <v>12</v>
      </c>
      <c r="C6" s="4">
        <f>SUM(B6*100)/F6</f>
        <v>42.857142857142854</v>
      </c>
      <c r="D6" s="4">
        <f t="shared" si="2"/>
        <v>16</v>
      </c>
      <c r="E6" s="4">
        <v>0</v>
      </c>
      <c r="F6" s="1">
        <v>28</v>
      </c>
      <c r="G6" s="2">
        <f t="shared" si="3"/>
        <v>70</v>
      </c>
      <c r="H6" s="1">
        <v>0</v>
      </c>
      <c r="I6" s="4">
        <v>0</v>
      </c>
      <c r="J6" s="4">
        <f t="shared" si="5"/>
        <v>0</v>
      </c>
      <c r="K6" s="4">
        <v>0</v>
      </c>
      <c r="L6" s="1">
        <v>0</v>
      </c>
      <c r="M6" s="2">
        <f t="shared" si="7"/>
        <v>0</v>
      </c>
      <c r="N6" s="4">
        <f t="shared" si="0"/>
        <v>12</v>
      </c>
      <c r="O6" s="4">
        <f t="shared" si="8"/>
        <v>42.857142857142854</v>
      </c>
      <c r="P6" s="4">
        <f t="shared" si="1"/>
        <v>16</v>
      </c>
      <c r="Q6" s="4">
        <f t="shared" si="9"/>
        <v>57.142857142857146</v>
      </c>
      <c r="R6" s="4">
        <f t="shared" si="10"/>
        <v>28</v>
      </c>
      <c r="S6" s="2">
        <f t="shared" si="11"/>
        <v>42.42424242424242</v>
      </c>
    </row>
    <row r="7" spans="1:19" ht="15.75">
      <c r="A7" s="14" t="s">
        <v>6</v>
      </c>
      <c r="B7" s="1">
        <v>0</v>
      </c>
      <c r="C7" s="4">
        <v>0</v>
      </c>
      <c r="D7" s="4">
        <f t="shared" si="2"/>
        <v>0</v>
      </c>
      <c r="E7" s="4">
        <v>0</v>
      </c>
      <c r="F7" s="1">
        <v>0</v>
      </c>
      <c r="G7" s="2">
        <f t="shared" si="3"/>
        <v>0</v>
      </c>
      <c r="H7" s="1">
        <v>0</v>
      </c>
      <c r="I7" s="4">
        <f t="shared" si="4"/>
        <v>0</v>
      </c>
      <c r="J7" s="4">
        <f t="shared" si="5"/>
        <v>4</v>
      </c>
      <c r="K7" s="4">
        <f t="shared" si="6"/>
        <v>100</v>
      </c>
      <c r="L7" s="1">
        <v>4</v>
      </c>
      <c r="M7" s="2">
        <f t="shared" si="7"/>
        <v>15.384615384615385</v>
      </c>
      <c r="N7" s="4">
        <f t="shared" si="0"/>
        <v>0</v>
      </c>
      <c r="O7" s="4">
        <f t="shared" si="8"/>
        <v>0</v>
      </c>
      <c r="P7" s="4">
        <f t="shared" si="1"/>
        <v>4</v>
      </c>
      <c r="Q7" s="4">
        <f t="shared" si="9"/>
        <v>100</v>
      </c>
      <c r="R7" s="4">
        <f t="shared" si="10"/>
        <v>4</v>
      </c>
      <c r="S7" s="2">
        <f t="shared" si="11"/>
        <v>6.0606060606060606</v>
      </c>
    </row>
    <row r="8" spans="1:19" ht="15.75">
      <c r="A8" s="14" t="s">
        <v>9</v>
      </c>
      <c r="B8" s="1">
        <v>1</v>
      </c>
      <c r="C8" s="4">
        <f>SUM(B8*100)/F8</f>
        <v>100</v>
      </c>
      <c r="D8" s="4">
        <f t="shared" si="2"/>
        <v>0</v>
      </c>
      <c r="E8" s="4">
        <v>0</v>
      </c>
      <c r="F8" s="1">
        <v>1</v>
      </c>
      <c r="G8" s="4">
        <f t="shared" si="3"/>
        <v>2.5</v>
      </c>
      <c r="H8" s="1">
        <v>1</v>
      </c>
      <c r="I8" s="4">
        <f t="shared" si="4"/>
        <v>20</v>
      </c>
      <c r="J8" s="4">
        <f t="shared" si="5"/>
        <v>4</v>
      </c>
      <c r="K8" s="4">
        <f t="shared" si="6"/>
        <v>80</v>
      </c>
      <c r="L8" s="1">
        <v>5</v>
      </c>
      <c r="M8" s="2">
        <f t="shared" si="7"/>
        <v>19.23076923076923</v>
      </c>
      <c r="N8" s="4">
        <f t="shared" si="0"/>
        <v>2</v>
      </c>
      <c r="O8" s="4">
        <f t="shared" si="8"/>
        <v>33.333333333333336</v>
      </c>
      <c r="P8" s="4">
        <f t="shared" si="1"/>
        <v>4</v>
      </c>
      <c r="Q8" s="4">
        <f t="shared" si="9"/>
        <v>66.66666666666667</v>
      </c>
      <c r="R8" s="4">
        <f t="shared" si="10"/>
        <v>6</v>
      </c>
      <c r="S8" s="2">
        <f t="shared" si="11"/>
        <v>9.090909090909092</v>
      </c>
    </row>
    <row r="9" spans="1:19" ht="15.75">
      <c r="A9" s="14" t="s">
        <v>1080</v>
      </c>
      <c r="B9" s="1">
        <v>0</v>
      </c>
      <c r="C9" s="4">
        <v>0</v>
      </c>
      <c r="D9" s="4">
        <f t="shared" si="2"/>
        <v>0</v>
      </c>
      <c r="E9" s="4">
        <v>0</v>
      </c>
      <c r="F9" s="1">
        <v>0</v>
      </c>
      <c r="G9" s="4">
        <f t="shared" si="3"/>
        <v>0</v>
      </c>
      <c r="H9" s="1">
        <v>0</v>
      </c>
      <c r="I9" s="4">
        <v>0</v>
      </c>
      <c r="J9" s="4">
        <f t="shared" si="5"/>
        <v>1</v>
      </c>
      <c r="K9" s="4">
        <v>0</v>
      </c>
      <c r="L9" s="1">
        <v>1</v>
      </c>
      <c r="M9" s="2">
        <f t="shared" si="7"/>
        <v>3.8461538461538463</v>
      </c>
      <c r="N9" s="4">
        <f t="shared" si="0"/>
        <v>0</v>
      </c>
      <c r="O9" s="4">
        <v>0</v>
      </c>
      <c r="P9" s="4">
        <f t="shared" si="1"/>
        <v>1</v>
      </c>
      <c r="Q9" s="4">
        <v>0</v>
      </c>
      <c r="R9" s="4">
        <f t="shared" si="10"/>
        <v>1</v>
      </c>
      <c r="S9" s="2">
        <f t="shared" si="11"/>
        <v>1.5151515151515151</v>
      </c>
    </row>
    <row r="10" spans="1:19" ht="15.75">
      <c r="A10" s="14" t="s">
        <v>5</v>
      </c>
      <c r="B10" s="1">
        <v>0</v>
      </c>
      <c r="C10" s="4">
        <v>0</v>
      </c>
      <c r="D10" s="4">
        <f t="shared" si="2"/>
        <v>0</v>
      </c>
      <c r="E10" s="4">
        <v>0</v>
      </c>
      <c r="F10" s="1">
        <v>0</v>
      </c>
      <c r="G10" s="2">
        <f t="shared" si="3"/>
        <v>0</v>
      </c>
      <c r="H10" s="1">
        <v>1</v>
      </c>
      <c r="I10" s="4">
        <f t="shared" si="4"/>
        <v>50</v>
      </c>
      <c r="J10" s="4">
        <f t="shared" si="5"/>
        <v>1</v>
      </c>
      <c r="K10" s="4">
        <f t="shared" si="6"/>
        <v>50</v>
      </c>
      <c r="L10" s="1">
        <v>2</v>
      </c>
      <c r="M10" s="2">
        <f t="shared" si="7"/>
        <v>7.6923076923076925</v>
      </c>
      <c r="N10" s="4">
        <f t="shared" si="0"/>
        <v>1</v>
      </c>
      <c r="O10" s="4">
        <f t="shared" si="8"/>
        <v>50</v>
      </c>
      <c r="P10" s="4">
        <f t="shared" si="1"/>
        <v>1</v>
      </c>
      <c r="Q10" s="4">
        <f t="shared" si="9"/>
        <v>50</v>
      </c>
      <c r="R10" s="4">
        <f t="shared" si="10"/>
        <v>2</v>
      </c>
      <c r="S10" s="2">
        <f t="shared" si="11"/>
        <v>3.0303030303030303</v>
      </c>
    </row>
    <row r="11" spans="1:19" ht="15.75">
      <c r="A11" s="14" t="s">
        <v>1079</v>
      </c>
      <c r="B11" s="1">
        <v>0</v>
      </c>
      <c r="C11" s="4">
        <f>SUM(B11*100)/F11</f>
        <v>0</v>
      </c>
      <c r="D11" s="4">
        <f aca="true" t="shared" si="12" ref="D11">SUM(F11-B11)</f>
        <v>2</v>
      </c>
      <c r="E11" s="4">
        <v>1</v>
      </c>
      <c r="F11" s="1">
        <v>2</v>
      </c>
      <c r="G11" s="2">
        <f aca="true" t="shared" si="13" ref="G11">SUM(F11*100)/F$13</f>
        <v>5</v>
      </c>
      <c r="H11" s="1">
        <v>0</v>
      </c>
      <c r="I11" s="4">
        <v>0</v>
      </c>
      <c r="J11" s="4">
        <v>0</v>
      </c>
      <c r="K11" s="4">
        <v>0</v>
      </c>
      <c r="L11" s="1">
        <v>0</v>
      </c>
      <c r="M11" s="2">
        <f aca="true" t="shared" si="14" ref="M11:M12">SUM(L11*100)/L$13</f>
        <v>0</v>
      </c>
      <c r="N11" s="4">
        <f aca="true" t="shared" si="15" ref="N11:N12">SUM(B11+H11)</f>
        <v>0</v>
      </c>
      <c r="O11" s="4">
        <f aca="true" t="shared" si="16" ref="O11:O12">SUM(N11*100)/R11</f>
        <v>0</v>
      </c>
      <c r="P11" s="4">
        <f aca="true" t="shared" si="17" ref="P11:P12">SUM(D11+J11)</f>
        <v>2</v>
      </c>
      <c r="Q11" s="4">
        <f aca="true" t="shared" si="18" ref="Q11">SUM(P11*100)/R11</f>
        <v>100</v>
      </c>
      <c r="R11" s="4">
        <f aca="true" t="shared" si="19" ref="R11">SUM(N11+P11)</f>
        <v>2</v>
      </c>
      <c r="S11" s="2">
        <f aca="true" t="shared" si="20" ref="S11">SUM(R11*100)/R$13</f>
        <v>3.0303030303030303</v>
      </c>
    </row>
    <row r="12" spans="1:19" ht="15.75">
      <c r="A12" s="14" t="s">
        <v>37</v>
      </c>
      <c r="B12" s="1">
        <v>0</v>
      </c>
      <c r="C12" s="4">
        <v>0</v>
      </c>
      <c r="D12" s="4">
        <v>0</v>
      </c>
      <c r="E12" s="4">
        <v>0</v>
      </c>
      <c r="F12" s="1">
        <v>0</v>
      </c>
      <c r="G12" s="2">
        <v>0</v>
      </c>
      <c r="H12" s="1">
        <v>0</v>
      </c>
      <c r="I12" s="4">
        <v>0</v>
      </c>
      <c r="J12" s="4">
        <f aca="true" t="shared" si="21" ref="J12">SUM(L12-H12)</f>
        <v>1</v>
      </c>
      <c r="K12" s="4">
        <v>0</v>
      </c>
      <c r="L12" s="1">
        <v>1</v>
      </c>
      <c r="M12" s="2">
        <f t="shared" si="14"/>
        <v>3.8461538461538463</v>
      </c>
      <c r="N12" s="4">
        <f t="shared" si="15"/>
        <v>0</v>
      </c>
      <c r="O12" s="4">
        <f t="shared" si="16"/>
        <v>0</v>
      </c>
      <c r="P12" s="4">
        <f t="shared" si="17"/>
        <v>1</v>
      </c>
      <c r="Q12" s="4">
        <f aca="true" t="shared" si="22" ref="Q12">SUM(P12*100)/R12</f>
        <v>100</v>
      </c>
      <c r="R12" s="4">
        <f aca="true" t="shared" si="23" ref="R12">SUM(N12+P12)</f>
        <v>1</v>
      </c>
      <c r="S12" s="2">
        <f aca="true" t="shared" si="24" ref="S12">SUM(R12*100)/R$13</f>
        <v>1.5151515151515151</v>
      </c>
    </row>
    <row r="13" spans="1:19" ht="15.75">
      <c r="A13" s="14" t="s">
        <v>0</v>
      </c>
      <c r="B13" s="1">
        <f>SUM(B4:B12)</f>
        <v>14</v>
      </c>
      <c r="C13" s="2">
        <f aca="true" t="shared" si="25" ref="C13">SUM(B13*100)/F13</f>
        <v>35</v>
      </c>
      <c r="D13" s="4">
        <f>SUM(F13-B13)</f>
        <v>26</v>
      </c>
      <c r="E13" s="2">
        <f aca="true" t="shared" si="26" ref="E13">SUM(D13*100)/F13</f>
        <v>65</v>
      </c>
      <c r="F13" s="1">
        <f>SUM(F4:F12)</f>
        <v>40</v>
      </c>
      <c r="G13" s="2">
        <f t="shared" si="3"/>
        <v>100</v>
      </c>
      <c r="H13" s="1">
        <f>SUM(H4:H12)</f>
        <v>4</v>
      </c>
      <c r="I13" s="2">
        <f t="shared" si="4"/>
        <v>15.384615384615385</v>
      </c>
      <c r="J13" s="4">
        <f>SUM(L13-H13)</f>
        <v>22</v>
      </c>
      <c r="K13" s="2">
        <f t="shared" si="6"/>
        <v>84.61538461538461</v>
      </c>
      <c r="L13" s="1">
        <f>SUM(L4:L12)</f>
        <v>26</v>
      </c>
      <c r="M13" s="2">
        <f t="shared" si="7"/>
        <v>100</v>
      </c>
      <c r="N13" s="4">
        <f t="shared" si="0"/>
        <v>18</v>
      </c>
      <c r="O13" s="2">
        <f t="shared" si="8"/>
        <v>27.272727272727273</v>
      </c>
      <c r="P13" s="4">
        <f t="shared" si="1"/>
        <v>48</v>
      </c>
      <c r="Q13" s="2">
        <f t="shared" si="9"/>
        <v>72.72727272727273</v>
      </c>
      <c r="R13" s="4">
        <f t="shared" si="10"/>
        <v>66</v>
      </c>
      <c r="S13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43">
      <selection activeCell="A81" sqref="A81"/>
    </sheetView>
  </sheetViews>
  <sheetFormatPr defaultColWidth="11.00390625" defaultRowHeight="15.75"/>
  <cols>
    <col min="1" max="1" width="19.50390625" style="0" customWidth="1"/>
    <col min="2" max="2" width="22.00390625" style="0" customWidth="1"/>
    <col min="3" max="3" width="18.125" style="0" customWidth="1"/>
    <col min="4" max="4" width="29.375" style="0" customWidth="1"/>
    <col min="5" max="5" width="20.00390625" style="0" customWidth="1"/>
    <col min="8" max="8" width="16.50390625" style="0" customWidth="1"/>
  </cols>
  <sheetData>
    <row r="1" spans="1:9" ht="17" thickBot="1">
      <c r="A1" s="38" t="s">
        <v>1212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180</v>
      </c>
      <c r="B3" s="8" t="s">
        <v>179</v>
      </c>
      <c r="C3" s="9" t="s">
        <v>30</v>
      </c>
      <c r="D3" s="8" t="s">
        <v>7</v>
      </c>
      <c r="E3" s="8" t="s">
        <v>27</v>
      </c>
      <c r="F3" s="25" t="s">
        <v>1214</v>
      </c>
      <c r="G3" s="8"/>
      <c r="H3" s="8" t="s">
        <v>25</v>
      </c>
      <c r="I3" s="8" t="s">
        <v>31</v>
      </c>
    </row>
    <row r="4" spans="1:9" ht="17" thickBot="1">
      <c r="A4" s="8" t="s">
        <v>306</v>
      </c>
      <c r="B4" s="8" t="s">
        <v>305</v>
      </c>
      <c r="C4" s="9" t="s">
        <v>29</v>
      </c>
      <c r="D4" s="8" t="s">
        <v>4</v>
      </c>
      <c r="E4" s="8" t="s">
        <v>27</v>
      </c>
      <c r="F4" s="25" t="s">
        <v>1215</v>
      </c>
      <c r="G4" s="8"/>
      <c r="H4" s="8" t="s">
        <v>25</v>
      </c>
      <c r="I4" s="8" t="s">
        <v>31</v>
      </c>
    </row>
    <row r="5" spans="1:9" ht="17" thickBot="1">
      <c r="A5" s="8" t="s">
        <v>304</v>
      </c>
      <c r="B5" s="8" t="s">
        <v>303</v>
      </c>
      <c r="C5" s="9" t="s">
        <v>29</v>
      </c>
      <c r="D5" s="8" t="s">
        <v>7</v>
      </c>
      <c r="E5" s="8" t="s">
        <v>27</v>
      </c>
      <c r="F5" s="25" t="s">
        <v>1216</v>
      </c>
      <c r="G5" s="8"/>
      <c r="H5" s="8" t="s">
        <v>25</v>
      </c>
      <c r="I5" s="8" t="s">
        <v>31</v>
      </c>
    </row>
    <row r="6" spans="1:9" ht="17" thickBot="1">
      <c r="A6" s="8" t="s">
        <v>302</v>
      </c>
      <c r="B6" s="8" t="s">
        <v>301</v>
      </c>
      <c r="C6" s="9" t="s">
        <v>30</v>
      </c>
      <c r="D6" s="8" t="s">
        <v>7</v>
      </c>
      <c r="E6" s="8" t="s">
        <v>27</v>
      </c>
      <c r="F6" s="25" t="s">
        <v>1217</v>
      </c>
      <c r="G6" s="8"/>
      <c r="H6" s="8" t="s">
        <v>25</v>
      </c>
      <c r="I6" s="8" t="s">
        <v>31</v>
      </c>
    </row>
    <row r="7" spans="1:9" ht="17" thickBot="1">
      <c r="A7" s="8" t="s">
        <v>300</v>
      </c>
      <c r="B7" s="8" t="s">
        <v>270</v>
      </c>
      <c r="C7" s="9" t="s">
        <v>29</v>
      </c>
      <c r="D7" s="8" t="s">
        <v>7</v>
      </c>
      <c r="E7" s="8" t="s">
        <v>27</v>
      </c>
      <c r="F7" s="25" t="s">
        <v>1218</v>
      </c>
      <c r="G7" s="8"/>
      <c r="H7" s="8" t="s">
        <v>25</v>
      </c>
      <c r="I7" s="8" t="s">
        <v>31</v>
      </c>
    </row>
    <row r="8" spans="1:9" ht="17" thickBot="1">
      <c r="A8" s="8" t="s">
        <v>299</v>
      </c>
      <c r="B8" s="8" t="s">
        <v>298</v>
      </c>
      <c r="C8" s="9" t="s">
        <v>30</v>
      </c>
      <c r="D8" s="8" t="s">
        <v>7</v>
      </c>
      <c r="E8" s="8" t="s">
        <v>27</v>
      </c>
      <c r="F8" s="25" t="s">
        <v>1219</v>
      </c>
      <c r="G8" s="8"/>
      <c r="H8" s="8" t="s">
        <v>25</v>
      </c>
      <c r="I8" s="8" t="s">
        <v>31</v>
      </c>
    </row>
    <row r="9" spans="1:9" ht="17" thickBot="1">
      <c r="A9" s="8" t="s">
        <v>297</v>
      </c>
      <c r="B9" s="8" t="s">
        <v>296</v>
      </c>
      <c r="C9" s="9" t="s">
        <v>29</v>
      </c>
      <c r="D9" s="8" t="s">
        <v>4</v>
      </c>
      <c r="E9" s="8" t="s">
        <v>27</v>
      </c>
      <c r="F9" s="25" t="s">
        <v>1220</v>
      </c>
      <c r="G9" s="8"/>
      <c r="H9" s="8" t="s">
        <v>25</v>
      </c>
      <c r="I9" s="8" t="s">
        <v>31</v>
      </c>
    </row>
    <row r="10" spans="1:9" ht="17" thickBot="1">
      <c r="A10" s="8" t="s">
        <v>295</v>
      </c>
      <c r="B10" s="8" t="s">
        <v>294</v>
      </c>
      <c r="C10" s="9" t="s">
        <v>30</v>
      </c>
      <c r="D10" s="8" t="s">
        <v>7</v>
      </c>
      <c r="E10" s="8" t="s">
        <v>27</v>
      </c>
      <c r="F10" s="25" t="s">
        <v>1221</v>
      </c>
      <c r="G10" s="8"/>
      <c r="H10" s="8" t="s">
        <v>25</v>
      </c>
      <c r="I10" s="8" t="s">
        <v>31</v>
      </c>
    </row>
    <row r="11" spans="1:9" ht="17" thickBot="1">
      <c r="A11" s="8" t="s">
        <v>293</v>
      </c>
      <c r="B11" s="8" t="s">
        <v>292</v>
      </c>
      <c r="C11" s="9" t="s">
        <v>29</v>
      </c>
      <c r="D11" s="8" t="s">
        <v>35</v>
      </c>
      <c r="E11" s="8" t="s">
        <v>27</v>
      </c>
      <c r="F11" s="25" t="s">
        <v>1222</v>
      </c>
      <c r="G11" s="8"/>
      <c r="H11" s="8" t="s">
        <v>25</v>
      </c>
      <c r="I11" s="8" t="s">
        <v>31</v>
      </c>
    </row>
    <row r="12" spans="1:9" ht="17" thickBot="1">
      <c r="A12" s="8" t="s">
        <v>291</v>
      </c>
      <c r="B12" s="8" t="s">
        <v>290</v>
      </c>
      <c r="C12" s="9" t="s">
        <v>29</v>
      </c>
      <c r="D12" s="8" t="s">
        <v>7</v>
      </c>
      <c r="E12" s="8" t="s">
        <v>27</v>
      </c>
      <c r="F12" s="25" t="s">
        <v>1223</v>
      </c>
      <c r="G12" s="8"/>
      <c r="H12" s="8" t="s">
        <v>25</v>
      </c>
      <c r="I12" s="8" t="s">
        <v>31</v>
      </c>
    </row>
    <row r="13" spans="1:9" ht="17" thickBot="1">
      <c r="A13" s="8" t="s">
        <v>289</v>
      </c>
      <c r="B13" s="8" t="s">
        <v>288</v>
      </c>
      <c r="C13" s="9" t="s">
        <v>29</v>
      </c>
      <c r="D13" s="8" t="s">
        <v>7</v>
      </c>
      <c r="E13" s="8" t="s">
        <v>27</v>
      </c>
      <c r="F13" s="25" t="s">
        <v>1224</v>
      </c>
      <c r="G13" s="8"/>
      <c r="H13" s="8" t="s">
        <v>25</v>
      </c>
      <c r="I13" s="8" t="s">
        <v>31</v>
      </c>
    </row>
    <row r="14" spans="1:9" ht="17" thickBot="1">
      <c r="A14" s="8" t="s">
        <v>287</v>
      </c>
      <c r="B14" s="8" t="s">
        <v>286</v>
      </c>
      <c r="C14" s="9" t="s">
        <v>30</v>
      </c>
      <c r="D14" s="8" t="s">
        <v>7</v>
      </c>
      <c r="E14" s="8" t="s">
        <v>27</v>
      </c>
      <c r="F14" s="25" t="s">
        <v>1225</v>
      </c>
      <c r="G14" s="8"/>
      <c r="H14" s="8" t="s">
        <v>25</v>
      </c>
      <c r="I14" s="8" t="s">
        <v>31</v>
      </c>
    </row>
    <row r="15" spans="1:9" ht="17" thickBot="1">
      <c r="A15" s="8" t="s">
        <v>285</v>
      </c>
      <c r="B15" s="8" t="s">
        <v>284</v>
      </c>
      <c r="C15" s="9" t="s">
        <v>30</v>
      </c>
      <c r="D15" s="8" t="s">
        <v>7</v>
      </c>
      <c r="E15" s="8" t="s">
        <v>27</v>
      </c>
      <c r="F15" s="25" t="s">
        <v>1226</v>
      </c>
      <c r="G15" s="8"/>
      <c r="H15" s="8" t="s">
        <v>25</v>
      </c>
      <c r="I15" s="8" t="s">
        <v>31</v>
      </c>
    </row>
    <row r="16" spans="1:9" ht="17" thickBot="1">
      <c r="A16" s="8" t="s">
        <v>283</v>
      </c>
      <c r="B16" s="8" t="s">
        <v>282</v>
      </c>
      <c r="C16" s="9" t="s">
        <v>30</v>
      </c>
      <c r="D16" s="8" t="s">
        <v>4</v>
      </c>
      <c r="E16" s="8" t="s">
        <v>27</v>
      </c>
      <c r="F16" s="25" t="s">
        <v>1227</v>
      </c>
      <c r="G16" s="8"/>
      <c r="H16" s="8" t="s">
        <v>25</v>
      </c>
      <c r="I16" s="8" t="s">
        <v>31</v>
      </c>
    </row>
    <row r="17" spans="1:9" ht="17" thickBot="1">
      <c r="A17" s="8" t="s">
        <v>281</v>
      </c>
      <c r="B17" s="8" t="s">
        <v>280</v>
      </c>
      <c r="C17" s="9" t="s">
        <v>29</v>
      </c>
      <c r="D17" s="8" t="s">
        <v>7</v>
      </c>
      <c r="E17" s="8" t="s">
        <v>27</v>
      </c>
      <c r="F17" s="25" t="s">
        <v>1228</v>
      </c>
      <c r="G17" s="8"/>
      <c r="H17" s="8" t="s">
        <v>25</v>
      </c>
      <c r="I17" s="8" t="s">
        <v>31</v>
      </c>
    </row>
    <row r="18" spans="1:9" ht="17" thickBot="1">
      <c r="A18" s="8" t="s">
        <v>279</v>
      </c>
      <c r="B18" s="8" t="s">
        <v>278</v>
      </c>
      <c r="C18" s="9" t="s">
        <v>29</v>
      </c>
      <c r="D18" s="8" t="s">
        <v>7</v>
      </c>
      <c r="E18" s="8" t="s">
        <v>27</v>
      </c>
      <c r="F18" s="25" t="s">
        <v>1229</v>
      </c>
      <c r="G18" s="8"/>
      <c r="H18" s="8" t="s">
        <v>25</v>
      </c>
      <c r="I18" s="8" t="s">
        <v>31</v>
      </c>
    </row>
    <row r="19" spans="1:9" ht="17" thickBot="1">
      <c r="A19" s="8" t="s">
        <v>277</v>
      </c>
      <c r="B19" s="8" t="s">
        <v>276</v>
      </c>
      <c r="C19" s="9" t="s">
        <v>29</v>
      </c>
      <c r="D19" s="8" t="s">
        <v>4</v>
      </c>
      <c r="E19" s="8" t="s">
        <v>27</v>
      </c>
      <c r="F19" s="25" t="s">
        <v>1230</v>
      </c>
      <c r="G19" s="8"/>
      <c r="H19" s="8" t="s">
        <v>25</v>
      </c>
      <c r="I19" s="8" t="s">
        <v>31</v>
      </c>
    </row>
    <row r="20" spans="1:9" ht="17" thickBot="1">
      <c r="A20" s="8" t="s">
        <v>275</v>
      </c>
      <c r="B20" s="8" t="s">
        <v>274</v>
      </c>
      <c r="C20" s="9" t="s">
        <v>29</v>
      </c>
      <c r="D20" s="8" t="s">
        <v>7</v>
      </c>
      <c r="E20" s="8" t="s">
        <v>27</v>
      </c>
      <c r="F20" s="25" t="s">
        <v>1231</v>
      </c>
      <c r="G20" s="8"/>
      <c r="H20" s="8" t="s">
        <v>25</v>
      </c>
      <c r="I20" s="8" t="s">
        <v>31</v>
      </c>
    </row>
    <row r="21" spans="1:9" ht="17" thickBot="1">
      <c r="A21" s="8" t="s">
        <v>273</v>
      </c>
      <c r="B21" s="8" t="s">
        <v>272</v>
      </c>
      <c r="C21" s="9" t="s">
        <v>30</v>
      </c>
      <c r="D21" s="8" t="s">
        <v>7</v>
      </c>
      <c r="E21" s="8" t="s">
        <v>27</v>
      </c>
      <c r="F21" s="25" t="s">
        <v>1232</v>
      </c>
      <c r="G21" s="8"/>
      <c r="H21" s="8" t="s">
        <v>25</v>
      </c>
      <c r="I21" s="8" t="s">
        <v>31</v>
      </c>
    </row>
    <row r="22" spans="1:9" ht="17" thickBot="1">
      <c r="A22" s="8" t="s">
        <v>271</v>
      </c>
      <c r="B22" s="8" t="s">
        <v>270</v>
      </c>
      <c r="C22" s="9" t="s">
        <v>29</v>
      </c>
      <c r="D22" s="8" t="s">
        <v>4</v>
      </c>
      <c r="E22" s="8" t="s">
        <v>27</v>
      </c>
      <c r="F22" s="25" t="s">
        <v>1233</v>
      </c>
      <c r="G22" s="8"/>
      <c r="H22" s="8" t="s">
        <v>25</v>
      </c>
      <c r="I22" s="8" t="s">
        <v>31</v>
      </c>
    </row>
    <row r="23" spans="1:9" ht="17" thickBot="1">
      <c r="A23" s="8" t="s">
        <v>269</v>
      </c>
      <c r="B23" s="8" t="s">
        <v>268</v>
      </c>
      <c r="C23" s="9" t="s">
        <v>29</v>
      </c>
      <c r="D23" s="8" t="s">
        <v>4</v>
      </c>
      <c r="E23" s="8" t="s">
        <v>27</v>
      </c>
      <c r="F23" s="25" t="s">
        <v>1234</v>
      </c>
      <c r="G23" s="8"/>
      <c r="H23" s="8" t="s">
        <v>25</v>
      </c>
      <c r="I23" s="8" t="s">
        <v>31</v>
      </c>
    </row>
    <row r="24" spans="1:9" ht="17" thickBot="1">
      <c r="A24" s="8" t="s">
        <v>267</v>
      </c>
      <c r="B24" s="8" t="s">
        <v>266</v>
      </c>
      <c r="C24" s="9" t="s">
        <v>29</v>
      </c>
      <c r="D24" s="8" t="s">
        <v>7</v>
      </c>
      <c r="E24" s="8" t="s">
        <v>27</v>
      </c>
      <c r="F24" s="25" t="s">
        <v>1235</v>
      </c>
      <c r="G24" s="8"/>
      <c r="H24" s="8" t="s">
        <v>25</v>
      </c>
      <c r="I24" s="8" t="s">
        <v>31</v>
      </c>
    </row>
    <row r="25" spans="1:9" ht="17" thickBot="1">
      <c r="A25" s="8" t="s">
        <v>265</v>
      </c>
      <c r="B25" s="8" t="s">
        <v>264</v>
      </c>
      <c r="C25" s="9" t="s">
        <v>30</v>
      </c>
      <c r="D25" s="8" t="s">
        <v>7</v>
      </c>
      <c r="E25" s="8" t="s">
        <v>27</v>
      </c>
      <c r="F25" s="25" t="s">
        <v>1236</v>
      </c>
      <c r="G25" s="8"/>
      <c r="H25" s="8" t="s">
        <v>25</v>
      </c>
      <c r="I25" s="8" t="s">
        <v>31</v>
      </c>
    </row>
    <row r="26" spans="1:9" ht="17" thickBot="1">
      <c r="A26" s="8" t="s">
        <v>263</v>
      </c>
      <c r="B26" s="8" t="s">
        <v>262</v>
      </c>
      <c r="C26" s="9" t="s">
        <v>29</v>
      </c>
      <c r="D26" s="8" t="s">
        <v>7</v>
      </c>
      <c r="E26" s="8" t="s">
        <v>27</v>
      </c>
      <c r="F26" s="25" t="s">
        <v>1237</v>
      </c>
      <c r="G26" s="8"/>
      <c r="H26" s="8" t="s">
        <v>25</v>
      </c>
      <c r="I26" s="8" t="s">
        <v>31</v>
      </c>
    </row>
    <row r="27" spans="1:9" ht="17" thickBot="1">
      <c r="A27" s="8" t="s">
        <v>261</v>
      </c>
      <c r="B27" s="8" t="s">
        <v>260</v>
      </c>
      <c r="C27" s="9" t="s">
        <v>29</v>
      </c>
      <c r="D27" s="8" t="s">
        <v>4</v>
      </c>
      <c r="E27" s="8" t="s">
        <v>27</v>
      </c>
      <c r="F27" s="8" t="s">
        <v>1238</v>
      </c>
      <c r="G27" s="8"/>
      <c r="H27" s="8" t="s">
        <v>25</v>
      </c>
      <c r="I27" s="8" t="s">
        <v>31</v>
      </c>
    </row>
    <row r="28" spans="1:9" ht="17" thickBot="1">
      <c r="A28" s="8" t="s">
        <v>259</v>
      </c>
      <c r="B28" s="8" t="s">
        <v>258</v>
      </c>
      <c r="C28" s="9" t="s">
        <v>29</v>
      </c>
      <c r="D28" s="8" t="s">
        <v>7</v>
      </c>
      <c r="E28" s="8" t="s">
        <v>27</v>
      </c>
      <c r="F28" s="8" t="s">
        <v>1239</v>
      </c>
      <c r="G28" s="8"/>
      <c r="H28" s="8" t="s">
        <v>25</v>
      </c>
      <c r="I28" s="8" t="s">
        <v>31</v>
      </c>
    </row>
    <row r="29" spans="1:9" ht="17" thickBot="1">
      <c r="A29" s="8" t="s">
        <v>257</v>
      </c>
      <c r="B29" s="8" t="s">
        <v>256</v>
      </c>
      <c r="C29" s="9" t="s">
        <v>29</v>
      </c>
      <c r="D29" s="8" t="s">
        <v>4</v>
      </c>
      <c r="E29" s="8" t="s">
        <v>27</v>
      </c>
      <c r="F29" s="8" t="s">
        <v>1240</v>
      </c>
      <c r="G29" s="8"/>
      <c r="H29" s="8" t="s">
        <v>25</v>
      </c>
      <c r="I29" s="8" t="s">
        <v>31</v>
      </c>
    </row>
    <row r="30" spans="1:9" ht="17" thickBot="1">
      <c r="A30" s="9" t="s">
        <v>255</v>
      </c>
      <c r="B30" s="9" t="s">
        <v>254</v>
      </c>
      <c r="C30" s="9" t="s">
        <v>30</v>
      </c>
      <c r="D30" s="9" t="s">
        <v>9</v>
      </c>
      <c r="E30" s="8" t="s">
        <v>27</v>
      </c>
      <c r="F30" s="8" t="s">
        <v>1241</v>
      </c>
      <c r="G30" s="9"/>
      <c r="H30" s="8" t="s">
        <v>25</v>
      </c>
      <c r="I30" s="8" t="s">
        <v>31</v>
      </c>
    </row>
    <row r="31" spans="1:9" ht="17" thickBot="1">
      <c r="A31" s="9" t="s">
        <v>253</v>
      </c>
      <c r="B31" s="9" t="s">
        <v>252</v>
      </c>
      <c r="C31" s="9" t="s">
        <v>30</v>
      </c>
      <c r="D31" s="9" t="s">
        <v>7</v>
      </c>
      <c r="E31" s="8" t="s">
        <v>27</v>
      </c>
      <c r="F31" s="8" t="s">
        <v>1242</v>
      </c>
      <c r="G31" s="9"/>
      <c r="H31" s="8" t="s">
        <v>25</v>
      </c>
      <c r="I31" s="8" t="s">
        <v>31</v>
      </c>
    </row>
    <row r="32" spans="1:9" ht="17" thickBot="1">
      <c r="A32" s="9" t="s">
        <v>251</v>
      </c>
      <c r="B32" s="9" t="s">
        <v>250</v>
      </c>
      <c r="C32" s="9" t="s">
        <v>29</v>
      </c>
      <c r="D32" s="9" t="s">
        <v>35</v>
      </c>
      <c r="E32" s="8" t="s">
        <v>27</v>
      </c>
      <c r="F32" s="8" t="s">
        <v>1243</v>
      </c>
      <c r="G32" s="9"/>
      <c r="H32" s="8" t="s">
        <v>25</v>
      </c>
      <c r="I32" s="8" t="s">
        <v>31</v>
      </c>
    </row>
    <row r="33" spans="1:9" ht="17" thickBot="1">
      <c r="A33" s="9" t="s">
        <v>249</v>
      </c>
      <c r="B33" s="9" t="s">
        <v>248</v>
      </c>
      <c r="C33" s="9" t="s">
        <v>29</v>
      </c>
      <c r="D33" s="9" t="s">
        <v>7</v>
      </c>
      <c r="E33" s="8" t="s">
        <v>27</v>
      </c>
      <c r="F33" s="8" t="s">
        <v>1244</v>
      </c>
      <c r="G33" s="9"/>
      <c r="H33" s="8" t="s">
        <v>25</v>
      </c>
      <c r="I33" s="8" t="s">
        <v>31</v>
      </c>
    </row>
    <row r="34" spans="1:9" ht="17" thickBot="1">
      <c r="A34" s="9" t="s">
        <v>247</v>
      </c>
      <c r="B34" s="9" t="s">
        <v>246</v>
      </c>
      <c r="C34" s="9" t="s">
        <v>30</v>
      </c>
      <c r="D34" s="9" t="s">
        <v>7</v>
      </c>
      <c r="E34" s="8" t="s">
        <v>27</v>
      </c>
      <c r="F34" s="8" t="s">
        <v>1245</v>
      </c>
      <c r="G34" s="9"/>
      <c r="H34" s="8" t="s">
        <v>25</v>
      </c>
      <c r="I34" s="8" t="s">
        <v>31</v>
      </c>
    </row>
    <row r="35" spans="1:9" ht="17" thickBot="1">
      <c r="A35" s="9" t="s">
        <v>245</v>
      </c>
      <c r="B35" s="9" t="s">
        <v>244</v>
      </c>
      <c r="C35" s="9" t="s">
        <v>29</v>
      </c>
      <c r="D35" s="9" t="s">
        <v>7</v>
      </c>
      <c r="E35" s="8" t="s">
        <v>27</v>
      </c>
      <c r="F35" s="8" t="s">
        <v>1246</v>
      </c>
      <c r="G35" s="9"/>
      <c r="H35" s="8" t="s">
        <v>25</v>
      </c>
      <c r="I35" s="8" t="s">
        <v>31</v>
      </c>
    </row>
    <row r="36" spans="1:9" ht="17" thickBot="1">
      <c r="A36" s="9" t="s">
        <v>243</v>
      </c>
      <c r="B36" s="9" t="s">
        <v>241</v>
      </c>
      <c r="C36" s="9" t="s">
        <v>29</v>
      </c>
      <c r="D36" s="9" t="s">
        <v>7</v>
      </c>
      <c r="E36" s="8" t="s">
        <v>27</v>
      </c>
      <c r="F36" s="8" t="s">
        <v>1247</v>
      </c>
      <c r="G36" s="9"/>
      <c r="H36" s="8" t="s">
        <v>25</v>
      </c>
      <c r="I36" s="8" t="s">
        <v>31</v>
      </c>
    </row>
    <row r="37" spans="1:9" ht="17" thickBot="1">
      <c r="A37" s="9" t="s">
        <v>242</v>
      </c>
      <c r="B37" s="9" t="s">
        <v>241</v>
      </c>
      <c r="C37" s="9" t="s">
        <v>29</v>
      </c>
      <c r="D37" s="9" t="s">
        <v>7</v>
      </c>
      <c r="E37" s="8" t="s">
        <v>27</v>
      </c>
      <c r="F37" s="8" t="s">
        <v>1248</v>
      </c>
      <c r="G37" s="9"/>
      <c r="H37" s="8" t="s">
        <v>25</v>
      </c>
      <c r="I37" s="8" t="s">
        <v>31</v>
      </c>
    </row>
    <row r="38" spans="1:9" ht="17" thickBot="1">
      <c r="A38" s="9" t="s">
        <v>240</v>
      </c>
      <c r="B38" s="9" t="s">
        <v>239</v>
      </c>
      <c r="C38" s="9" t="s">
        <v>30</v>
      </c>
      <c r="D38" s="9" t="s">
        <v>7</v>
      </c>
      <c r="E38" s="8" t="s">
        <v>27</v>
      </c>
      <c r="F38" s="8" t="s">
        <v>1249</v>
      </c>
      <c r="G38" s="9"/>
      <c r="H38" s="8" t="s">
        <v>25</v>
      </c>
      <c r="I38" s="8" t="s">
        <v>31</v>
      </c>
    </row>
    <row r="39" spans="1:9" ht="17" thickBot="1">
      <c r="A39" s="9" t="s">
        <v>238</v>
      </c>
      <c r="B39" s="9" t="s">
        <v>237</v>
      </c>
      <c r="C39" s="9" t="s">
        <v>30</v>
      </c>
      <c r="D39" s="9" t="s">
        <v>7</v>
      </c>
      <c r="E39" s="8" t="s">
        <v>27</v>
      </c>
      <c r="F39" s="8" t="s">
        <v>1250</v>
      </c>
      <c r="G39" s="9"/>
      <c r="H39" s="8" t="s">
        <v>25</v>
      </c>
      <c r="I39" s="8" t="s">
        <v>31</v>
      </c>
    </row>
    <row r="40" spans="1:9" ht="17" thickBot="1">
      <c r="A40" s="9" t="s">
        <v>236</v>
      </c>
      <c r="B40" s="9" t="s">
        <v>235</v>
      </c>
      <c r="C40" s="9" t="s">
        <v>29</v>
      </c>
      <c r="D40" s="9" t="s">
        <v>4</v>
      </c>
      <c r="E40" s="8" t="s">
        <v>27</v>
      </c>
      <c r="F40" s="8" t="s">
        <v>1251</v>
      </c>
      <c r="G40" s="9"/>
      <c r="H40" s="8" t="s">
        <v>25</v>
      </c>
      <c r="I40" s="8" t="s">
        <v>31</v>
      </c>
    </row>
    <row r="41" spans="1:9" ht="17" thickBot="1">
      <c r="A41" s="9" t="s">
        <v>234</v>
      </c>
      <c r="B41" s="9" t="s">
        <v>233</v>
      </c>
      <c r="C41" s="9" t="s">
        <v>29</v>
      </c>
      <c r="D41" s="9" t="s">
        <v>7</v>
      </c>
      <c r="E41" s="8" t="s">
        <v>27</v>
      </c>
      <c r="F41" s="8" t="s">
        <v>1252</v>
      </c>
      <c r="G41" s="9"/>
      <c r="H41" s="8" t="s">
        <v>25</v>
      </c>
      <c r="I41" s="8" t="s">
        <v>31</v>
      </c>
    </row>
    <row r="42" spans="1:9" ht="17" thickBot="1">
      <c r="A42" s="9" t="s">
        <v>232</v>
      </c>
      <c r="B42" s="9" t="s">
        <v>187</v>
      </c>
      <c r="C42" s="9" t="s">
        <v>29</v>
      </c>
      <c r="D42" s="9" t="s">
        <v>7</v>
      </c>
      <c r="E42" s="8" t="s">
        <v>27</v>
      </c>
      <c r="F42" s="8" t="s">
        <v>1253</v>
      </c>
      <c r="G42" s="9"/>
      <c r="H42" s="8" t="s">
        <v>25</v>
      </c>
      <c r="I42" s="8" t="s">
        <v>31</v>
      </c>
    </row>
    <row r="43" spans="1:9" ht="17" thickBot="1">
      <c r="A43" s="9" t="s">
        <v>231</v>
      </c>
      <c r="B43" s="9" t="s">
        <v>230</v>
      </c>
      <c r="C43" s="9" t="s">
        <v>29</v>
      </c>
      <c r="D43" s="9" t="s">
        <v>4</v>
      </c>
      <c r="E43" s="9" t="s">
        <v>28</v>
      </c>
      <c r="F43" s="9"/>
      <c r="G43" s="9"/>
      <c r="H43" s="8" t="s">
        <v>25</v>
      </c>
      <c r="I43" s="8" t="s">
        <v>31</v>
      </c>
    </row>
    <row r="44" spans="1:9" ht="17" thickBot="1">
      <c r="A44" s="9" t="s">
        <v>229</v>
      </c>
      <c r="B44" s="9" t="s">
        <v>228</v>
      </c>
      <c r="C44" s="9" t="s">
        <v>29</v>
      </c>
      <c r="D44" s="9" t="s">
        <v>4</v>
      </c>
      <c r="E44" s="9" t="s">
        <v>28</v>
      </c>
      <c r="F44" s="9"/>
      <c r="G44" s="9"/>
      <c r="H44" s="8" t="s">
        <v>25</v>
      </c>
      <c r="I44" s="8" t="s">
        <v>31</v>
      </c>
    </row>
    <row r="45" spans="1:9" ht="17" thickBot="1">
      <c r="A45" s="9" t="s">
        <v>227</v>
      </c>
      <c r="B45" s="9" t="s">
        <v>226</v>
      </c>
      <c r="C45" s="9" t="s">
        <v>30</v>
      </c>
      <c r="D45" s="9" t="s">
        <v>4</v>
      </c>
      <c r="E45" s="9" t="s">
        <v>28</v>
      </c>
      <c r="F45" s="9"/>
      <c r="G45" s="9"/>
      <c r="H45" s="8" t="s">
        <v>25</v>
      </c>
      <c r="I45" s="8" t="s">
        <v>31</v>
      </c>
    </row>
    <row r="46" spans="1:9" ht="17" thickBot="1">
      <c r="A46" s="9" t="s">
        <v>225</v>
      </c>
      <c r="B46" s="9" t="s">
        <v>224</v>
      </c>
      <c r="C46" s="9" t="s">
        <v>29</v>
      </c>
      <c r="D46" s="9" t="s">
        <v>4</v>
      </c>
      <c r="E46" s="9" t="s">
        <v>28</v>
      </c>
      <c r="F46" s="9"/>
      <c r="G46" s="9"/>
      <c r="H46" s="8" t="s">
        <v>25</v>
      </c>
      <c r="I46" s="8" t="s">
        <v>31</v>
      </c>
    </row>
    <row r="47" spans="1:9" ht="17" thickBot="1">
      <c r="A47" s="9" t="s">
        <v>223</v>
      </c>
      <c r="B47" s="9" t="s">
        <v>222</v>
      </c>
      <c r="C47" s="9" t="s">
        <v>29</v>
      </c>
      <c r="D47" s="9" t="s">
        <v>4</v>
      </c>
      <c r="E47" s="9" t="s">
        <v>28</v>
      </c>
      <c r="F47" s="9"/>
      <c r="G47" s="9"/>
      <c r="H47" s="8" t="s">
        <v>25</v>
      </c>
      <c r="I47" s="8" t="s">
        <v>31</v>
      </c>
    </row>
    <row r="48" spans="1:9" ht="17" thickBot="1">
      <c r="A48" s="9" t="s">
        <v>221</v>
      </c>
      <c r="B48" s="9" t="s">
        <v>220</v>
      </c>
      <c r="C48" s="9" t="s">
        <v>29</v>
      </c>
      <c r="D48" s="9" t="s">
        <v>4</v>
      </c>
      <c r="E48" s="9" t="s">
        <v>28</v>
      </c>
      <c r="F48" s="9"/>
      <c r="G48" s="9"/>
      <c r="H48" s="8" t="s">
        <v>25</v>
      </c>
      <c r="I48" s="8" t="s">
        <v>31</v>
      </c>
    </row>
    <row r="49" spans="1:9" ht="17" thickBot="1">
      <c r="A49" s="9" t="s">
        <v>219</v>
      </c>
      <c r="B49" s="9" t="s">
        <v>218</v>
      </c>
      <c r="C49" s="9" t="s">
        <v>29</v>
      </c>
      <c r="D49" s="9" t="s">
        <v>1</v>
      </c>
      <c r="E49" s="9" t="s">
        <v>28</v>
      </c>
      <c r="F49" s="9"/>
      <c r="G49" s="9"/>
      <c r="H49" s="8" t="s">
        <v>25</v>
      </c>
      <c r="I49" s="8" t="s">
        <v>31</v>
      </c>
    </row>
    <row r="50" spans="1:9" ht="17" thickBot="1">
      <c r="A50" s="9" t="s">
        <v>217</v>
      </c>
      <c r="B50" s="9" t="s">
        <v>216</v>
      </c>
      <c r="C50" s="9" t="s">
        <v>29</v>
      </c>
      <c r="D50" s="9" t="s">
        <v>1</v>
      </c>
      <c r="E50" s="9" t="s">
        <v>28</v>
      </c>
      <c r="F50" s="9"/>
      <c r="G50" s="9"/>
      <c r="H50" s="8" t="s">
        <v>25</v>
      </c>
      <c r="I50" s="8" t="s">
        <v>31</v>
      </c>
    </row>
    <row r="51" spans="1:9" ht="17" thickBot="1">
      <c r="A51" s="9" t="s">
        <v>215</v>
      </c>
      <c r="B51" s="9" t="s">
        <v>214</v>
      </c>
      <c r="C51" s="9" t="s">
        <v>29</v>
      </c>
      <c r="D51" s="9" t="s">
        <v>1</v>
      </c>
      <c r="E51" s="9" t="s">
        <v>28</v>
      </c>
      <c r="F51" s="9"/>
      <c r="G51" s="9"/>
      <c r="H51" s="8" t="s">
        <v>25</v>
      </c>
      <c r="I51" s="8" t="s">
        <v>31</v>
      </c>
    </row>
    <row r="52" spans="1:9" ht="17" thickBot="1">
      <c r="A52" s="9" t="s">
        <v>213</v>
      </c>
      <c r="B52" s="9" t="s">
        <v>212</v>
      </c>
      <c r="C52" s="9" t="s">
        <v>30</v>
      </c>
      <c r="D52" s="9" t="s">
        <v>1</v>
      </c>
      <c r="E52" s="9" t="s">
        <v>28</v>
      </c>
      <c r="F52" s="9"/>
      <c r="G52" s="9"/>
      <c r="H52" s="8" t="s">
        <v>25</v>
      </c>
      <c r="I52" s="8" t="s">
        <v>31</v>
      </c>
    </row>
    <row r="53" spans="1:9" ht="17" thickBot="1">
      <c r="A53" s="9" t="s">
        <v>211</v>
      </c>
      <c r="B53" s="9" t="s">
        <v>210</v>
      </c>
      <c r="C53" s="9" t="s">
        <v>29</v>
      </c>
      <c r="D53" s="9" t="s">
        <v>1</v>
      </c>
      <c r="E53" s="9" t="s">
        <v>28</v>
      </c>
      <c r="F53" s="9"/>
      <c r="G53" s="9"/>
      <c r="H53" s="8" t="s">
        <v>25</v>
      </c>
      <c r="I53" s="8" t="s">
        <v>31</v>
      </c>
    </row>
    <row r="54" spans="1:9" ht="17" thickBot="1">
      <c r="A54" s="9" t="s">
        <v>209</v>
      </c>
      <c r="B54" s="9" t="s">
        <v>208</v>
      </c>
      <c r="C54" s="9" t="s">
        <v>29</v>
      </c>
      <c r="D54" s="9" t="s">
        <v>1</v>
      </c>
      <c r="E54" s="9" t="s">
        <v>28</v>
      </c>
      <c r="F54" s="9"/>
      <c r="G54" s="9"/>
      <c r="H54" s="8" t="s">
        <v>25</v>
      </c>
      <c r="I54" s="8" t="s">
        <v>31</v>
      </c>
    </row>
    <row r="55" spans="1:9" ht="17" thickBot="1">
      <c r="A55" s="9" t="s">
        <v>207</v>
      </c>
      <c r="B55" s="9" t="s">
        <v>206</v>
      </c>
      <c r="C55" s="9" t="s">
        <v>29</v>
      </c>
      <c r="D55" s="9" t="s">
        <v>1</v>
      </c>
      <c r="E55" s="9" t="s">
        <v>28</v>
      </c>
      <c r="F55" s="9"/>
      <c r="G55" s="9"/>
      <c r="H55" s="8" t="s">
        <v>25</v>
      </c>
      <c r="I55" s="8" t="s">
        <v>31</v>
      </c>
    </row>
    <row r="56" spans="1:9" ht="17" thickBot="1">
      <c r="A56" s="9" t="s">
        <v>205</v>
      </c>
      <c r="B56" s="9" t="s">
        <v>204</v>
      </c>
      <c r="C56" s="9" t="s">
        <v>30</v>
      </c>
      <c r="D56" s="9" t="s">
        <v>9</v>
      </c>
      <c r="E56" s="9" t="s">
        <v>28</v>
      </c>
      <c r="F56" s="9"/>
      <c r="G56" s="9"/>
      <c r="H56" s="8" t="s">
        <v>25</v>
      </c>
      <c r="I56" s="8" t="s">
        <v>31</v>
      </c>
    </row>
    <row r="57" spans="1:9" ht="17" thickBot="1">
      <c r="A57" s="9" t="s">
        <v>203</v>
      </c>
      <c r="B57" s="9" t="s">
        <v>195</v>
      </c>
      <c r="C57" s="9" t="s">
        <v>29</v>
      </c>
      <c r="D57" s="9" t="s">
        <v>9</v>
      </c>
      <c r="E57" s="9" t="s">
        <v>28</v>
      </c>
      <c r="F57" s="9"/>
      <c r="G57" s="9"/>
      <c r="H57" s="8" t="s">
        <v>25</v>
      </c>
      <c r="I57" s="8" t="s">
        <v>31</v>
      </c>
    </row>
    <row r="58" spans="1:9" ht="17" thickBot="1">
      <c r="A58" s="9" t="s">
        <v>202</v>
      </c>
      <c r="B58" s="9" t="s">
        <v>201</v>
      </c>
      <c r="C58" s="9" t="s">
        <v>29</v>
      </c>
      <c r="D58" s="9" t="s">
        <v>9</v>
      </c>
      <c r="E58" s="9" t="s">
        <v>28</v>
      </c>
      <c r="F58" s="9"/>
      <c r="G58" s="9"/>
      <c r="H58" s="8" t="s">
        <v>25</v>
      </c>
      <c r="I58" s="8" t="s">
        <v>31</v>
      </c>
    </row>
    <row r="59" spans="1:9" ht="17" thickBot="1">
      <c r="A59" s="9" t="s">
        <v>200</v>
      </c>
      <c r="B59" s="9" t="s">
        <v>199</v>
      </c>
      <c r="C59" s="9" t="s">
        <v>29</v>
      </c>
      <c r="D59" s="9" t="s">
        <v>9</v>
      </c>
      <c r="E59" s="9" t="s">
        <v>28</v>
      </c>
      <c r="F59" s="9"/>
      <c r="G59" s="9"/>
      <c r="H59" s="8" t="s">
        <v>25</v>
      </c>
      <c r="I59" s="8" t="s">
        <v>31</v>
      </c>
    </row>
    <row r="60" spans="1:9" ht="17" thickBot="1">
      <c r="A60" s="9" t="s">
        <v>198</v>
      </c>
      <c r="B60" s="9" t="s">
        <v>197</v>
      </c>
      <c r="C60" s="9" t="s">
        <v>29</v>
      </c>
      <c r="D60" s="9" t="s">
        <v>9</v>
      </c>
      <c r="E60" s="9" t="s">
        <v>28</v>
      </c>
      <c r="F60" s="9"/>
      <c r="G60" s="9"/>
      <c r="H60" s="8" t="s">
        <v>25</v>
      </c>
      <c r="I60" s="8" t="s">
        <v>31</v>
      </c>
    </row>
    <row r="61" spans="1:9" ht="17" thickBot="1">
      <c r="A61" s="9" t="s">
        <v>196</v>
      </c>
      <c r="B61" s="9" t="s">
        <v>195</v>
      </c>
      <c r="C61" s="9" t="s">
        <v>29</v>
      </c>
      <c r="D61" s="9" t="s">
        <v>6</v>
      </c>
      <c r="E61" s="9" t="s">
        <v>28</v>
      </c>
      <c r="F61" s="9"/>
      <c r="G61" s="9"/>
      <c r="H61" s="8" t="s">
        <v>25</v>
      </c>
      <c r="I61" s="8" t="s">
        <v>31</v>
      </c>
    </row>
    <row r="62" spans="1:9" ht="17" thickBot="1">
      <c r="A62" s="9" t="s">
        <v>194</v>
      </c>
      <c r="B62" s="9" t="s">
        <v>193</v>
      </c>
      <c r="C62" s="9" t="s">
        <v>29</v>
      </c>
      <c r="D62" s="9" t="s">
        <v>6</v>
      </c>
      <c r="E62" s="9" t="s">
        <v>28</v>
      </c>
      <c r="F62" s="9"/>
      <c r="G62" s="9"/>
      <c r="H62" s="8" t="s">
        <v>25</v>
      </c>
      <c r="I62" s="8" t="s">
        <v>31</v>
      </c>
    </row>
    <row r="63" spans="1:9" ht="17" thickBot="1">
      <c r="A63" s="9" t="s">
        <v>192</v>
      </c>
      <c r="B63" s="9" t="s">
        <v>191</v>
      </c>
      <c r="C63" s="9" t="s">
        <v>29</v>
      </c>
      <c r="D63" s="9" t="s">
        <v>6</v>
      </c>
      <c r="E63" s="9" t="s">
        <v>28</v>
      </c>
      <c r="F63" s="9"/>
      <c r="G63" s="9"/>
      <c r="H63" s="8" t="s">
        <v>25</v>
      </c>
      <c r="I63" s="8" t="s">
        <v>31</v>
      </c>
    </row>
    <row r="64" spans="1:9" ht="17" thickBot="1">
      <c r="A64" s="9" t="s">
        <v>190</v>
      </c>
      <c r="B64" s="9" t="s">
        <v>189</v>
      </c>
      <c r="C64" s="9" t="s">
        <v>29</v>
      </c>
      <c r="D64" s="9" t="s">
        <v>6</v>
      </c>
      <c r="E64" s="9" t="s">
        <v>28</v>
      </c>
      <c r="F64" s="9"/>
      <c r="G64" s="9"/>
      <c r="H64" s="8" t="s">
        <v>25</v>
      </c>
      <c r="I64" s="8" t="s">
        <v>31</v>
      </c>
    </row>
    <row r="65" spans="1:9" ht="17" thickBot="1">
      <c r="A65" s="9" t="s">
        <v>188</v>
      </c>
      <c r="B65" s="9" t="s">
        <v>187</v>
      </c>
      <c r="C65" s="9" t="s">
        <v>29</v>
      </c>
      <c r="D65" s="9" t="s">
        <v>36</v>
      </c>
      <c r="E65" s="9" t="s">
        <v>28</v>
      </c>
      <c r="F65" s="9"/>
      <c r="G65" s="9"/>
      <c r="H65" s="8" t="s">
        <v>25</v>
      </c>
      <c r="I65" s="8" t="s">
        <v>31</v>
      </c>
    </row>
    <row r="66" spans="1:9" ht="17" thickBot="1">
      <c r="A66" s="9" t="s">
        <v>186</v>
      </c>
      <c r="B66" s="9" t="s">
        <v>185</v>
      </c>
      <c r="C66" s="9" t="s">
        <v>30</v>
      </c>
      <c r="D66" s="9" t="s">
        <v>5</v>
      </c>
      <c r="E66" s="9" t="s">
        <v>28</v>
      </c>
      <c r="F66" s="9"/>
      <c r="G66" s="9"/>
      <c r="H66" s="8" t="s">
        <v>25</v>
      </c>
      <c r="I66" s="8" t="s">
        <v>31</v>
      </c>
    </row>
    <row r="67" spans="1:9" ht="17" thickBot="1">
      <c r="A67" s="9" t="s">
        <v>184</v>
      </c>
      <c r="B67" s="9" t="s">
        <v>183</v>
      </c>
      <c r="C67" s="9" t="s">
        <v>29</v>
      </c>
      <c r="D67" s="9" t="s">
        <v>5</v>
      </c>
      <c r="E67" s="9" t="s">
        <v>28</v>
      </c>
      <c r="F67" s="9"/>
      <c r="G67" s="9"/>
      <c r="H67" s="8" t="s">
        <v>25</v>
      </c>
      <c r="I67" s="8" t="s">
        <v>31</v>
      </c>
    </row>
    <row r="68" spans="1:9" ht="17" thickBot="1">
      <c r="A68" s="9" t="s">
        <v>182</v>
      </c>
      <c r="B68" s="9" t="s">
        <v>181</v>
      </c>
      <c r="C68" s="9" t="s">
        <v>29</v>
      </c>
      <c r="D68" s="9" t="s">
        <v>37</v>
      </c>
      <c r="E68" s="9" t="s">
        <v>28</v>
      </c>
      <c r="F68" s="9"/>
      <c r="G68" s="9"/>
      <c r="H68" s="8" t="s">
        <v>25</v>
      </c>
      <c r="I68" s="8" t="s">
        <v>31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D20" sqref="D20"/>
    </sheetView>
  </sheetViews>
  <sheetFormatPr defaultColWidth="8.00390625" defaultRowHeight="15.75"/>
  <cols>
    <col min="1" max="1" width="17.125" style="0" customWidth="1"/>
  </cols>
  <sheetData>
    <row r="1" spans="1:19" ht="15.75">
      <c r="A1" s="35" t="s">
        <v>43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41" t="s">
        <v>13</v>
      </c>
      <c r="I2" s="41"/>
      <c r="J2" s="41"/>
      <c r="K2" s="41"/>
      <c r="L2" s="41"/>
      <c r="M2" s="41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1</v>
      </c>
      <c r="C4" s="4">
        <f>SUM(B4*100)/F4</f>
        <v>50</v>
      </c>
      <c r="D4" s="4">
        <f>SUM(F4-B4)</f>
        <v>1</v>
      </c>
      <c r="E4" s="4">
        <f>SUM(D4*100)/F4</f>
        <v>50</v>
      </c>
      <c r="F4" s="1">
        <v>2</v>
      </c>
      <c r="G4" s="2">
        <f>SUM(F4*100)/F$11</f>
        <v>5</v>
      </c>
      <c r="H4" s="1">
        <v>3</v>
      </c>
      <c r="I4" s="4">
        <f>SUM(H4*100)/L4</f>
        <v>27.272727272727273</v>
      </c>
      <c r="J4" s="4">
        <f>SUM(L4-H4)</f>
        <v>8</v>
      </c>
      <c r="K4" s="4">
        <f>SUM(J4*100)/L4</f>
        <v>72.72727272727273</v>
      </c>
      <c r="L4" s="1">
        <v>11</v>
      </c>
      <c r="M4" s="2">
        <f>SUM(L4*100)/L$11</f>
        <v>42.30769230769231</v>
      </c>
      <c r="N4" s="4">
        <f aca="true" t="shared" si="0" ref="N4:N11">SUM(B4+H4)</f>
        <v>4</v>
      </c>
      <c r="O4" s="2">
        <f>SUM(N4*100)/R4</f>
        <v>30.76923076923077</v>
      </c>
      <c r="P4" s="4">
        <f aca="true" t="shared" si="1" ref="P4:P11">SUM(D4+J4)</f>
        <v>9</v>
      </c>
      <c r="Q4" s="2">
        <f>SUM(P4*100)/R4</f>
        <v>69.23076923076923</v>
      </c>
      <c r="R4" s="4">
        <f>SUM(N4+P4)</f>
        <v>13</v>
      </c>
      <c r="S4" s="2">
        <f>SUM(R4*100)/R$11</f>
        <v>19.696969696969695</v>
      </c>
    </row>
    <row r="5" spans="1:19" ht="15.75">
      <c r="A5" s="14" t="s">
        <v>1</v>
      </c>
      <c r="B5" s="1">
        <v>0</v>
      </c>
      <c r="C5" s="4">
        <v>0</v>
      </c>
      <c r="D5" s="4">
        <f aca="true" t="shared" si="2" ref="D5:D11">SUM(F5-B5)</f>
        <v>0</v>
      </c>
      <c r="E5" s="4">
        <v>0</v>
      </c>
      <c r="F5" s="1">
        <v>0</v>
      </c>
      <c r="G5" s="2">
        <f aca="true" t="shared" si="3" ref="G5:G11">SUM(F5*100)/F$11</f>
        <v>0</v>
      </c>
      <c r="H5" s="1">
        <v>3</v>
      </c>
      <c r="I5" s="4">
        <f aca="true" t="shared" si="4" ref="I5:I11">SUM(H5*100)/L5</f>
        <v>33.333333333333336</v>
      </c>
      <c r="J5" s="4">
        <f aca="true" t="shared" si="5" ref="J5:J11">SUM(L5-H5)</f>
        <v>6</v>
      </c>
      <c r="K5" s="4">
        <f aca="true" t="shared" si="6" ref="K5:K11">SUM(J5*100)/L5</f>
        <v>66.66666666666667</v>
      </c>
      <c r="L5" s="1">
        <v>9</v>
      </c>
      <c r="M5" s="2">
        <f aca="true" t="shared" si="7" ref="M5:M11">SUM(L5*100)/L$11</f>
        <v>34.61538461538461</v>
      </c>
      <c r="N5" s="4">
        <f t="shared" si="0"/>
        <v>3</v>
      </c>
      <c r="O5" s="2">
        <f aca="true" t="shared" si="8" ref="O5:O11">SUM(N5*100)/R5</f>
        <v>33.333333333333336</v>
      </c>
      <c r="P5" s="4">
        <f t="shared" si="1"/>
        <v>6</v>
      </c>
      <c r="Q5" s="2">
        <f aca="true" t="shared" si="9" ref="Q5:Q11">SUM(P5*100)/R5</f>
        <v>66.66666666666667</v>
      </c>
      <c r="R5" s="4">
        <f aca="true" t="shared" si="10" ref="R5:R11">SUM(N5+P5)</f>
        <v>9</v>
      </c>
      <c r="S5" s="2">
        <f aca="true" t="shared" si="11" ref="S5:S11">SUM(R5*100)/R$11</f>
        <v>13.636363636363637</v>
      </c>
    </row>
    <row r="6" spans="1:19" ht="15.75">
      <c r="A6" s="14" t="s">
        <v>7</v>
      </c>
      <c r="B6" s="1">
        <v>22</v>
      </c>
      <c r="C6" s="4">
        <f>SUM(B6*100)/F6</f>
        <v>68.75</v>
      </c>
      <c r="D6" s="4">
        <f t="shared" si="2"/>
        <v>10</v>
      </c>
      <c r="E6" s="4">
        <v>0</v>
      </c>
      <c r="F6" s="1">
        <v>32</v>
      </c>
      <c r="G6" s="2">
        <f t="shared" si="3"/>
        <v>80</v>
      </c>
      <c r="H6" s="1">
        <v>0</v>
      </c>
      <c r="I6" s="4">
        <v>0</v>
      </c>
      <c r="J6" s="4">
        <f t="shared" si="5"/>
        <v>0</v>
      </c>
      <c r="K6" s="4">
        <v>0</v>
      </c>
      <c r="L6" s="1">
        <v>0</v>
      </c>
      <c r="M6" s="2">
        <f t="shared" si="7"/>
        <v>0</v>
      </c>
      <c r="N6" s="4">
        <f t="shared" si="0"/>
        <v>22</v>
      </c>
      <c r="O6" s="4">
        <f t="shared" si="8"/>
        <v>68.75</v>
      </c>
      <c r="P6" s="4">
        <f t="shared" si="1"/>
        <v>10</v>
      </c>
      <c r="Q6" s="4">
        <f t="shared" si="9"/>
        <v>31.25</v>
      </c>
      <c r="R6" s="4">
        <f t="shared" si="10"/>
        <v>32</v>
      </c>
      <c r="S6" s="2">
        <f t="shared" si="11"/>
        <v>48.484848484848484</v>
      </c>
    </row>
    <row r="7" spans="1:19" ht="15.75">
      <c r="A7" s="14" t="s">
        <v>6</v>
      </c>
      <c r="B7" s="1">
        <v>3</v>
      </c>
      <c r="C7" s="4">
        <f aca="true" t="shared" si="12" ref="C7:C11">SUM(B7*100)/F7</f>
        <v>60</v>
      </c>
      <c r="D7" s="4">
        <f t="shared" si="2"/>
        <v>2</v>
      </c>
      <c r="E7" s="4">
        <f aca="true" t="shared" si="13" ref="E7:E11">SUM(D7*100)/F7</f>
        <v>40</v>
      </c>
      <c r="F7" s="1">
        <v>5</v>
      </c>
      <c r="G7" s="2">
        <f t="shared" si="3"/>
        <v>12.5</v>
      </c>
      <c r="H7" s="1">
        <v>0</v>
      </c>
      <c r="I7" s="4">
        <f t="shared" si="4"/>
        <v>0</v>
      </c>
      <c r="J7" s="4">
        <f t="shared" si="5"/>
        <v>2</v>
      </c>
      <c r="K7" s="4">
        <f t="shared" si="6"/>
        <v>100</v>
      </c>
      <c r="L7" s="1">
        <v>2</v>
      </c>
      <c r="M7" s="2">
        <f t="shared" si="7"/>
        <v>7.6923076923076925</v>
      </c>
      <c r="N7" s="4">
        <f t="shared" si="0"/>
        <v>3</v>
      </c>
      <c r="O7" s="4">
        <f t="shared" si="8"/>
        <v>42.857142857142854</v>
      </c>
      <c r="P7" s="4">
        <f t="shared" si="1"/>
        <v>4</v>
      </c>
      <c r="Q7" s="4">
        <f t="shared" si="9"/>
        <v>57.142857142857146</v>
      </c>
      <c r="R7" s="4">
        <f t="shared" si="10"/>
        <v>7</v>
      </c>
      <c r="S7" s="2">
        <f t="shared" si="11"/>
        <v>10.606060606060606</v>
      </c>
    </row>
    <row r="8" spans="1:19" ht="15.75">
      <c r="A8" s="14" t="s">
        <v>9</v>
      </c>
      <c r="B8" s="1">
        <v>0</v>
      </c>
      <c r="C8" s="4">
        <v>0</v>
      </c>
      <c r="D8" s="4">
        <f t="shared" si="2"/>
        <v>0</v>
      </c>
      <c r="E8" s="4">
        <v>0</v>
      </c>
      <c r="F8" s="1">
        <v>0</v>
      </c>
      <c r="G8" s="4">
        <f t="shared" si="3"/>
        <v>0</v>
      </c>
      <c r="H8" s="1">
        <v>0</v>
      </c>
      <c r="I8" s="4">
        <v>0</v>
      </c>
      <c r="J8" s="4">
        <f t="shared" si="5"/>
        <v>0</v>
      </c>
      <c r="K8" s="4">
        <v>0</v>
      </c>
      <c r="L8" s="1">
        <v>0</v>
      </c>
      <c r="M8" s="2">
        <f t="shared" si="7"/>
        <v>0</v>
      </c>
      <c r="N8" s="4">
        <f t="shared" si="0"/>
        <v>0</v>
      </c>
      <c r="O8" s="4">
        <v>0</v>
      </c>
      <c r="P8" s="4">
        <f t="shared" si="1"/>
        <v>0</v>
      </c>
      <c r="Q8" s="4">
        <v>0</v>
      </c>
      <c r="R8" s="4">
        <f t="shared" si="10"/>
        <v>0</v>
      </c>
      <c r="S8" s="2">
        <f t="shared" si="11"/>
        <v>0</v>
      </c>
    </row>
    <row r="9" spans="1:19" ht="15.75">
      <c r="A9" s="14" t="s">
        <v>8</v>
      </c>
      <c r="B9" s="1">
        <v>0</v>
      </c>
      <c r="C9" s="4">
        <v>0</v>
      </c>
      <c r="D9" s="4">
        <f t="shared" si="2"/>
        <v>1</v>
      </c>
      <c r="E9" s="4">
        <v>0</v>
      </c>
      <c r="F9" s="1">
        <v>1</v>
      </c>
      <c r="G9" s="4">
        <f t="shared" si="3"/>
        <v>2.5</v>
      </c>
      <c r="H9" s="1">
        <v>1</v>
      </c>
      <c r="I9" s="4">
        <f t="shared" si="4"/>
        <v>50</v>
      </c>
      <c r="J9" s="4">
        <f t="shared" si="5"/>
        <v>1</v>
      </c>
      <c r="K9" s="4">
        <v>0</v>
      </c>
      <c r="L9" s="1">
        <v>2</v>
      </c>
      <c r="M9" s="2">
        <f t="shared" si="7"/>
        <v>7.6923076923076925</v>
      </c>
      <c r="N9" s="4">
        <f t="shared" si="0"/>
        <v>1</v>
      </c>
      <c r="O9" s="4">
        <v>0</v>
      </c>
      <c r="P9" s="4">
        <f t="shared" si="1"/>
        <v>2</v>
      </c>
      <c r="Q9" s="4">
        <v>0</v>
      </c>
      <c r="R9" s="4">
        <f t="shared" si="10"/>
        <v>3</v>
      </c>
      <c r="S9" s="2">
        <f t="shared" si="11"/>
        <v>4.545454545454546</v>
      </c>
    </row>
    <row r="10" spans="1:19" ht="15.75">
      <c r="A10" s="14" t="s">
        <v>5</v>
      </c>
      <c r="B10" s="1">
        <v>0</v>
      </c>
      <c r="C10" s="4">
        <v>0</v>
      </c>
      <c r="D10" s="4">
        <f t="shared" si="2"/>
        <v>0</v>
      </c>
      <c r="E10" s="4">
        <v>0</v>
      </c>
      <c r="F10" s="1">
        <v>0</v>
      </c>
      <c r="G10" s="2">
        <f t="shared" si="3"/>
        <v>0</v>
      </c>
      <c r="H10" s="1">
        <v>0</v>
      </c>
      <c r="I10" s="4">
        <f t="shared" si="4"/>
        <v>0</v>
      </c>
      <c r="J10" s="4">
        <v>0</v>
      </c>
      <c r="K10" s="4">
        <f t="shared" si="6"/>
        <v>0</v>
      </c>
      <c r="L10" s="1">
        <v>2</v>
      </c>
      <c r="M10" s="2">
        <f t="shared" si="7"/>
        <v>7.6923076923076925</v>
      </c>
      <c r="N10" s="4">
        <f t="shared" si="0"/>
        <v>0</v>
      </c>
      <c r="O10" s="4">
        <v>0</v>
      </c>
      <c r="P10" s="4">
        <f t="shared" si="1"/>
        <v>0</v>
      </c>
      <c r="Q10" s="4">
        <v>0</v>
      </c>
      <c r="R10" s="4">
        <f t="shared" si="10"/>
        <v>0</v>
      </c>
      <c r="S10" s="2">
        <f t="shared" si="11"/>
        <v>0</v>
      </c>
    </row>
    <row r="11" spans="1:19" ht="15.75">
      <c r="A11" s="14" t="s">
        <v>0</v>
      </c>
      <c r="B11" s="1">
        <f>SUM(B4:B10)</f>
        <v>26</v>
      </c>
      <c r="C11" s="2">
        <f t="shared" si="12"/>
        <v>65</v>
      </c>
      <c r="D11" s="4">
        <f t="shared" si="2"/>
        <v>14</v>
      </c>
      <c r="E11" s="2">
        <f t="shared" si="13"/>
        <v>35</v>
      </c>
      <c r="F11" s="1">
        <f>SUM(F4:F10)</f>
        <v>40</v>
      </c>
      <c r="G11" s="2">
        <f t="shared" si="3"/>
        <v>100</v>
      </c>
      <c r="H11" s="1">
        <f>SUM(H4:H10)</f>
        <v>7</v>
      </c>
      <c r="I11" s="2">
        <f t="shared" si="4"/>
        <v>26.923076923076923</v>
      </c>
      <c r="J11" s="4">
        <f t="shared" si="5"/>
        <v>19</v>
      </c>
      <c r="K11" s="2">
        <f t="shared" si="6"/>
        <v>73.07692307692308</v>
      </c>
      <c r="L11" s="1">
        <f>SUM(L4:L10)</f>
        <v>26</v>
      </c>
      <c r="M11" s="2">
        <f t="shared" si="7"/>
        <v>100</v>
      </c>
      <c r="N11" s="4">
        <f t="shared" si="0"/>
        <v>33</v>
      </c>
      <c r="O11" s="2">
        <f t="shared" si="8"/>
        <v>50</v>
      </c>
      <c r="P11" s="4">
        <f t="shared" si="1"/>
        <v>33</v>
      </c>
      <c r="Q11" s="2">
        <f t="shared" si="9"/>
        <v>50</v>
      </c>
      <c r="R11" s="4">
        <f t="shared" si="10"/>
        <v>66</v>
      </c>
      <c r="S11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abSelected="1" workbookViewId="0" topLeftCell="A45">
      <selection activeCell="A1" sqref="A1:I1"/>
    </sheetView>
  </sheetViews>
  <sheetFormatPr defaultColWidth="11.00390625" defaultRowHeight="15.75"/>
  <cols>
    <col min="1" max="1" width="16.50390625" style="5" customWidth="1"/>
    <col min="2" max="2" width="16.625" style="5" customWidth="1"/>
    <col min="3" max="3" width="16.50390625" style="5" customWidth="1"/>
    <col min="4" max="4" width="15.625" style="5" customWidth="1"/>
    <col min="5" max="5" width="21.625" style="5" customWidth="1"/>
    <col min="6" max="6" width="16.875" style="5" customWidth="1"/>
    <col min="7" max="7" width="16.125" style="5" customWidth="1"/>
    <col min="8" max="8" width="15.875" style="5" customWidth="1"/>
    <col min="9" max="9" width="10.875" style="5" customWidth="1"/>
  </cols>
  <sheetData>
    <row r="1" spans="1:9" ht="17" thickBot="1">
      <c r="A1" s="38" t="s">
        <v>1213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178</v>
      </c>
      <c r="B3" s="8" t="s">
        <v>177</v>
      </c>
      <c r="C3" s="9" t="s">
        <v>29</v>
      </c>
      <c r="D3" s="8" t="s">
        <v>7</v>
      </c>
      <c r="E3" s="8" t="s">
        <v>27</v>
      </c>
      <c r="F3" s="25" t="s">
        <v>1214</v>
      </c>
      <c r="G3" s="8"/>
      <c r="H3" s="8" t="s">
        <v>25</v>
      </c>
      <c r="I3" s="8" t="s">
        <v>26</v>
      </c>
    </row>
    <row r="4" spans="1:9" ht="17" thickBot="1">
      <c r="A4" s="8" t="s">
        <v>176</v>
      </c>
      <c r="B4" s="8" t="s">
        <v>175</v>
      </c>
      <c r="C4" s="9" t="s">
        <v>29</v>
      </c>
      <c r="D4" s="8" t="s">
        <v>9</v>
      </c>
      <c r="E4" s="8" t="s">
        <v>27</v>
      </c>
      <c r="F4" s="25" t="s">
        <v>1215</v>
      </c>
      <c r="G4" s="8"/>
      <c r="H4" s="8" t="s">
        <v>25</v>
      </c>
      <c r="I4" s="8" t="s">
        <v>26</v>
      </c>
    </row>
    <row r="5" spans="1:9" ht="17" thickBot="1">
      <c r="A5" s="8" t="s">
        <v>174</v>
      </c>
      <c r="B5" s="8" t="s">
        <v>173</v>
      </c>
      <c r="C5" s="9" t="s">
        <v>29</v>
      </c>
      <c r="D5" s="8" t="s">
        <v>7</v>
      </c>
      <c r="E5" s="8" t="s">
        <v>27</v>
      </c>
      <c r="F5" s="25" t="s">
        <v>1216</v>
      </c>
      <c r="G5" s="8"/>
      <c r="H5" s="8" t="s">
        <v>25</v>
      </c>
      <c r="I5" s="8" t="s">
        <v>26</v>
      </c>
    </row>
    <row r="6" spans="1:9" ht="17" thickBot="1">
      <c r="A6" s="8" t="s">
        <v>172</v>
      </c>
      <c r="B6" s="8" t="s">
        <v>171</v>
      </c>
      <c r="C6" s="9" t="s">
        <v>29</v>
      </c>
      <c r="D6" s="8" t="s">
        <v>7</v>
      </c>
      <c r="E6" s="8" t="s">
        <v>27</v>
      </c>
      <c r="F6" s="25" t="s">
        <v>1217</v>
      </c>
      <c r="G6" s="8"/>
      <c r="H6" s="8" t="s">
        <v>25</v>
      </c>
      <c r="I6" s="8" t="s">
        <v>26</v>
      </c>
    </row>
    <row r="7" spans="1:9" ht="17" thickBot="1">
      <c r="A7" s="8" t="s">
        <v>170</v>
      </c>
      <c r="B7" s="8" t="s">
        <v>169</v>
      </c>
      <c r="C7" s="9" t="s">
        <v>29</v>
      </c>
      <c r="D7" s="8" t="s">
        <v>7</v>
      </c>
      <c r="E7" s="8" t="s">
        <v>27</v>
      </c>
      <c r="F7" s="25" t="s">
        <v>1218</v>
      </c>
      <c r="G7" s="8"/>
      <c r="H7" s="8" t="s">
        <v>25</v>
      </c>
      <c r="I7" s="8" t="s">
        <v>26</v>
      </c>
    </row>
    <row r="8" spans="1:9" ht="17" thickBot="1">
      <c r="A8" s="8" t="s">
        <v>168</v>
      </c>
      <c r="B8" s="8" t="s">
        <v>167</v>
      </c>
      <c r="C8" s="9" t="s">
        <v>29</v>
      </c>
      <c r="D8" s="8" t="s">
        <v>7</v>
      </c>
      <c r="E8" s="8" t="s">
        <v>27</v>
      </c>
      <c r="F8" s="25" t="s">
        <v>1219</v>
      </c>
      <c r="G8" s="8"/>
      <c r="H8" s="8" t="s">
        <v>25</v>
      </c>
      <c r="I8" s="8" t="s">
        <v>26</v>
      </c>
    </row>
    <row r="9" spans="1:9" ht="17" thickBot="1">
      <c r="A9" s="8" t="s">
        <v>166</v>
      </c>
      <c r="B9" s="8" t="s">
        <v>165</v>
      </c>
      <c r="C9" s="9" t="s">
        <v>30</v>
      </c>
      <c r="D9" s="8" t="s">
        <v>7</v>
      </c>
      <c r="E9" s="8" t="s">
        <v>27</v>
      </c>
      <c r="F9" s="25" t="s">
        <v>1220</v>
      </c>
      <c r="G9" s="8"/>
      <c r="H9" s="8" t="s">
        <v>25</v>
      </c>
      <c r="I9" s="8" t="s">
        <v>26</v>
      </c>
    </row>
    <row r="10" spans="1:9" ht="17" thickBot="1">
      <c r="A10" s="8" t="s">
        <v>164</v>
      </c>
      <c r="B10" s="8" t="s">
        <v>163</v>
      </c>
      <c r="C10" s="9" t="s">
        <v>30</v>
      </c>
      <c r="D10" s="8" t="s">
        <v>7</v>
      </c>
      <c r="E10" s="8" t="s">
        <v>27</v>
      </c>
      <c r="F10" s="25" t="s">
        <v>1221</v>
      </c>
      <c r="G10" s="8"/>
      <c r="H10" s="8" t="s">
        <v>25</v>
      </c>
      <c r="I10" s="8" t="s">
        <v>26</v>
      </c>
    </row>
    <row r="11" spans="1:9" ht="17" thickBot="1">
      <c r="A11" s="8" t="s">
        <v>162</v>
      </c>
      <c r="B11" s="8" t="s">
        <v>161</v>
      </c>
      <c r="C11" s="9" t="s">
        <v>29</v>
      </c>
      <c r="D11" s="8" t="s">
        <v>7</v>
      </c>
      <c r="E11" s="8" t="s">
        <v>27</v>
      </c>
      <c r="F11" s="25" t="s">
        <v>1222</v>
      </c>
      <c r="G11" s="8"/>
      <c r="H11" s="8" t="s">
        <v>25</v>
      </c>
      <c r="I11" s="8" t="s">
        <v>26</v>
      </c>
    </row>
    <row r="12" spans="1:9" ht="17" thickBot="1">
      <c r="A12" s="8" t="s">
        <v>160</v>
      </c>
      <c r="B12" s="8" t="s">
        <v>159</v>
      </c>
      <c r="C12" s="9" t="s">
        <v>29</v>
      </c>
      <c r="D12" s="8" t="s">
        <v>7</v>
      </c>
      <c r="E12" s="8" t="s">
        <v>27</v>
      </c>
      <c r="F12" s="25" t="s">
        <v>1223</v>
      </c>
      <c r="G12" s="8"/>
      <c r="H12" s="8" t="s">
        <v>25</v>
      </c>
      <c r="I12" s="8" t="s">
        <v>26</v>
      </c>
    </row>
    <row r="13" spans="1:9" ht="17" thickBot="1">
      <c r="A13" s="8" t="s">
        <v>158</v>
      </c>
      <c r="B13" s="8" t="s">
        <v>157</v>
      </c>
      <c r="C13" s="9" t="s">
        <v>30</v>
      </c>
      <c r="D13" s="8" t="s">
        <v>7</v>
      </c>
      <c r="E13" s="8" t="s">
        <v>27</v>
      </c>
      <c r="F13" s="25" t="s">
        <v>1224</v>
      </c>
      <c r="G13" s="8"/>
      <c r="H13" s="8" t="s">
        <v>25</v>
      </c>
      <c r="I13" s="8" t="s">
        <v>26</v>
      </c>
    </row>
    <row r="14" spans="1:9" ht="17" thickBot="1">
      <c r="A14" s="8" t="s">
        <v>156</v>
      </c>
      <c r="B14" s="8" t="s">
        <v>155</v>
      </c>
      <c r="C14" s="9" t="s">
        <v>29</v>
      </c>
      <c r="D14" s="8" t="s">
        <v>7</v>
      </c>
      <c r="E14" s="8" t="s">
        <v>27</v>
      </c>
      <c r="F14" s="25" t="s">
        <v>1225</v>
      </c>
      <c r="G14" s="8"/>
      <c r="H14" s="8" t="s">
        <v>25</v>
      </c>
      <c r="I14" s="8" t="s">
        <v>26</v>
      </c>
    </row>
    <row r="15" spans="1:9" ht="17" thickBot="1">
      <c r="A15" s="8" t="s">
        <v>154</v>
      </c>
      <c r="B15" s="8" t="s">
        <v>153</v>
      </c>
      <c r="C15" s="9" t="s">
        <v>30</v>
      </c>
      <c r="D15" s="8" t="s">
        <v>7</v>
      </c>
      <c r="E15" s="8" t="s">
        <v>27</v>
      </c>
      <c r="F15" s="25" t="s">
        <v>1226</v>
      </c>
      <c r="G15" s="8"/>
      <c r="H15" s="8" t="s">
        <v>25</v>
      </c>
      <c r="I15" s="8" t="s">
        <v>26</v>
      </c>
    </row>
    <row r="16" spans="1:9" ht="17" thickBot="1">
      <c r="A16" s="8" t="s">
        <v>152</v>
      </c>
      <c r="B16" s="8" t="s">
        <v>151</v>
      </c>
      <c r="C16" s="9" t="s">
        <v>30</v>
      </c>
      <c r="D16" s="8" t="s">
        <v>4</v>
      </c>
      <c r="E16" s="8" t="s">
        <v>27</v>
      </c>
      <c r="F16" s="25" t="s">
        <v>1227</v>
      </c>
      <c r="G16" s="8"/>
      <c r="H16" s="8" t="s">
        <v>25</v>
      </c>
      <c r="I16" s="8" t="s">
        <v>26</v>
      </c>
    </row>
    <row r="17" spans="1:9" ht="17" thickBot="1">
      <c r="A17" s="8" t="s">
        <v>150</v>
      </c>
      <c r="B17" s="8" t="s">
        <v>149</v>
      </c>
      <c r="C17" s="9" t="s">
        <v>30</v>
      </c>
      <c r="D17" s="8" t="s">
        <v>9</v>
      </c>
      <c r="E17" s="8" t="s">
        <v>27</v>
      </c>
      <c r="F17" s="25" t="s">
        <v>1228</v>
      </c>
      <c r="G17" s="8"/>
      <c r="H17" s="8" t="s">
        <v>25</v>
      </c>
      <c r="I17" s="8" t="s">
        <v>26</v>
      </c>
    </row>
    <row r="18" spans="1:9" ht="17" thickBot="1">
      <c r="A18" s="8" t="s">
        <v>148</v>
      </c>
      <c r="B18" s="8" t="s">
        <v>147</v>
      </c>
      <c r="C18" s="9" t="s">
        <v>29</v>
      </c>
      <c r="D18" s="8" t="s">
        <v>7</v>
      </c>
      <c r="E18" s="8" t="s">
        <v>27</v>
      </c>
      <c r="F18" s="25" t="s">
        <v>1229</v>
      </c>
      <c r="G18" s="8"/>
      <c r="H18" s="8" t="s">
        <v>25</v>
      </c>
      <c r="I18" s="8" t="s">
        <v>26</v>
      </c>
    </row>
    <row r="19" spans="1:9" ht="17" thickBot="1">
      <c r="A19" s="8" t="s">
        <v>146</v>
      </c>
      <c r="B19" s="8" t="s">
        <v>145</v>
      </c>
      <c r="C19" s="9" t="s">
        <v>30</v>
      </c>
      <c r="D19" s="8" t="s">
        <v>7</v>
      </c>
      <c r="E19" s="8" t="s">
        <v>27</v>
      </c>
      <c r="F19" s="25" t="s">
        <v>1230</v>
      </c>
      <c r="G19" s="8"/>
      <c r="H19" s="8" t="s">
        <v>25</v>
      </c>
      <c r="I19" s="8" t="s">
        <v>26</v>
      </c>
    </row>
    <row r="20" spans="1:9" ht="17" thickBot="1">
      <c r="A20" s="8" t="s">
        <v>142</v>
      </c>
      <c r="B20" s="8" t="s">
        <v>141</v>
      </c>
      <c r="C20" s="9" t="s">
        <v>29</v>
      </c>
      <c r="D20" s="8" t="s">
        <v>7</v>
      </c>
      <c r="E20" s="8" t="s">
        <v>27</v>
      </c>
      <c r="F20" s="25" t="s">
        <v>1231</v>
      </c>
      <c r="G20" s="8"/>
      <c r="H20" s="8" t="s">
        <v>25</v>
      </c>
      <c r="I20" s="8" t="s">
        <v>26</v>
      </c>
    </row>
    <row r="21" spans="1:9" ht="17" thickBot="1">
      <c r="A21" s="8" t="s">
        <v>144</v>
      </c>
      <c r="B21" s="8" t="s">
        <v>143</v>
      </c>
      <c r="C21" s="9" t="s">
        <v>30</v>
      </c>
      <c r="D21" s="8" t="s">
        <v>7</v>
      </c>
      <c r="E21" s="8" t="s">
        <v>27</v>
      </c>
      <c r="F21" s="25" t="s">
        <v>1232</v>
      </c>
      <c r="G21" s="8"/>
      <c r="H21" s="8" t="s">
        <v>25</v>
      </c>
      <c r="I21" s="8" t="s">
        <v>26</v>
      </c>
    </row>
    <row r="22" spans="1:9" ht="17" thickBot="1">
      <c r="A22" s="8" t="s">
        <v>140</v>
      </c>
      <c r="B22" s="8" t="s">
        <v>139</v>
      </c>
      <c r="C22" s="9" t="s">
        <v>29</v>
      </c>
      <c r="D22" s="8" t="s">
        <v>4</v>
      </c>
      <c r="E22" s="8" t="s">
        <v>27</v>
      </c>
      <c r="F22" s="25" t="s">
        <v>1233</v>
      </c>
      <c r="G22" s="8"/>
      <c r="H22" s="8" t="s">
        <v>25</v>
      </c>
      <c r="I22" s="8" t="s">
        <v>26</v>
      </c>
    </row>
    <row r="23" spans="1:9" ht="17" thickBot="1">
      <c r="A23" s="8" t="s">
        <v>138</v>
      </c>
      <c r="B23" s="8" t="s">
        <v>137</v>
      </c>
      <c r="C23" s="9" t="s">
        <v>29</v>
      </c>
      <c r="D23" s="8" t="s">
        <v>7</v>
      </c>
      <c r="E23" s="8" t="s">
        <v>27</v>
      </c>
      <c r="F23" s="25" t="s">
        <v>1234</v>
      </c>
      <c r="G23" s="8"/>
      <c r="H23" s="8" t="s">
        <v>25</v>
      </c>
      <c r="I23" s="8" t="s">
        <v>26</v>
      </c>
    </row>
    <row r="24" spans="1:9" ht="17" thickBot="1">
      <c r="A24" s="8" t="s">
        <v>136</v>
      </c>
      <c r="B24" s="8" t="s">
        <v>135</v>
      </c>
      <c r="C24" s="9" t="s">
        <v>29</v>
      </c>
      <c r="D24" s="8" t="s">
        <v>8</v>
      </c>
      <c r="E24" s="8" t="s">
        <v>27</v>
      </c>
      <c r="F24" s="25" t="s">
        <v>1235</v>
      </c>
      <c r="G24" s="8"/>
      <c r="H24" s="8" t="s">
        <v>25</v>
      </c>
      <c r="I24" s="8" t="s">
        <v>26</v>
      </c>
    </row>
    <row r="25" spans="1:9" ht="17" thickBot="1">
      <c r="A25" s="8" t="s">
        <v>134</v>
      </c>
      <c r="B25" s="8" t="s">
        <v>133</v>
      </c>
      <c r="C25" s="9" t="s">
        <v>29</v>
      </c>
      <c r="D25" s="8" t="s">
        <v>7</v>
      </c>
      <c r="E25" s="8" t="s">
        <v>27</v>
      </c>
      <c r="F25" s="25" t="s">
        <v>1236</v>
      </c>
      <c r="G25" s="8"/>
      <c r="H25" s="8" t="s">
        <v>25</v>
      </c>
      <c r="I25" s="8" t="s">
        <v>26</v>
      </c>
    </row>
    <row r="26" spans="1:9" ht="17" thickBot="1">
      <c r="A26" s="8" t="s">
        <v>132</v>
      </c>
      <c r="B26" s="8" t="s">
        <v>131</v>
      </c>
      <c r="C26" s="9" t="s">
        <v>29</v>
      </c>
      <c r="D26" s="8" t="s">
        <v>7</v>
      </c>
      <c r="E26" s="8" t="s">
        <v>27</v>
      </c>
      <c r="F26" s="25" t="s">
        <v>1237</v>
      </c>
      <c r="G26" s="8"/>
      <c r="H26" s="8" t="s">
        <v>25</v>
      </c>
      <c r="I26" s="8" t="s">
        <v>26</v>
      </c>
    </row>
    <row r="27" spans="1:9" ht="17" thickBot="1">
      <c r="A27" s="8" t="s">
        <v>130</v>
      </c>
      <c r="B27" s="8" t="s">
        <v>129</v>
      </c>
      <c r="C27" s="9" t="s">
        <v>30</v>
      </c>
      <c r="D27" s="8" t="s">
        <v>9</v>
      </c>
      <c r="E27" s="8" t="s">
        <v>27</v>
      </c>
      <c r="F27" s="8" t="s">
        <v>1238</v>
      </c>
      <c r="G27" s="8"/>
      <c r="H27" s="8" t="s">
        <v>25</v>
      </c>
      <c r="I27" s="8" t="s">
        <v>26</v>
      </c>
    </row>
    <row r="28" spans="1:9" ht="17" thickBot="1">
      <c r="A28" s="8" t="s">
        <v>128</v>
      </c>
      <c r="B28" s="8" t="s">
        <v>127</v>
      </c>
      <c r="C28" s="9" t="s">
        <v>29</v>
      </c>
      <c r="D28" s="8" t="s">
        <v>7</v>
      </c>
      <c r="E28" s="8" t="s">
        <v>27</v>
      </c>
      <c r="F28" s="8" t="s">
        <v>1239</v>
      </c>
      <c r="G28" s="8"/>
      <c r="H28" s="8" t="s">
        <v>25</v>
      </c>
      <c r="I28" s="8" t="s">
        <v>26</v>
      </c>
    </row>
    <row r="29" spans="1:9" ht="17" thickBot="1">
      <c r="A29" s="8" t="s">
        <v>126</v>
      </c>
      <c r="B29" s="8" t="s">
        <v>125</v>
      </c>
      <c r="C29" s="9" t="s">
        <v>29</v>
      </c>
      <c r="D29" s="8" t="s">
        <v>7</v>
      </c>
      <c r="E29" s="8" t="s">
        <v>27</v>
      </c>
      <c r="F29" s="8" t="s">
        <v>1240</v>
      </c>
      <c r="G29" s="8"/>
      <c r="H29" s="8" t="s">
        <v>25</v>
      </c>
      <c r="I29" s="8" t="s">
        <v>26</v>
      </c>
    </row>
    <row r="30" spans="1:9" ht="17" thickBot="1">
      <c r="A30" s="9" t="s">
        <v>124</v>
      </c>
      <c r="B30" s="9" t="s">
        <v>123</v>
      </c>
      <c r="C30" s="9" t="s">
        <v>30</v>
      </c>
      <c r="D30" s="9" t="s">
        <v>9</v>
      </c>
      <c r="E30" s="8" t="s">
        <v>27</v>
      </c>
      <c r="F30" s="8" t="s">
        <v>1241</v>
      </c>
      <c r="G30" s="9"/>
      <c r="H30" s="8" t="s">
        <v>25</v>
      </c>
      <c r="I30" s="8" t="s">
        <v>26</v>
      </c>
    </row>
    <row r="31" spans="1:9" ht="17" thickBot="1">
      <c r="A31" s="9" t="s">
        <v>122</v>
      </c>
      <c r="B31" s="9" t="s">
        <v>121</v>
      </c>
      <c r="C31" s="9" t="s">
        <v>29</v>
      </c>
      <c r="D31" s="9" t="s">
        <v>7</v>
      </c>
      <c r="E31" s="8" t="s">
        <v>27</v>
      </c>
      <c r="F31" s="8" t="s">
        <v>1242</v>
      </c>
      <c r="G31" s="9"/>
      <c r="H31" s="8" t="s">
        <v>25</v>
      </c>
      <c r="I31" s="8" t="s">
        <v>26</v>
      </c>
    </row>
    <row r="32" spans="1:9" ht="17" thickBot="1">
      <c r="A32" s="9" t="s">
        <v>120</v>
      </c>
      <c r="B32" s="9" t="s">
        <v>119</v>
      </c>
      <c r="C32" s="9" t="s">
        <v>29</v>
      </c>
      <c r="D32" s="9" t="s">
        <v>7</v>
      </c>
      <c r="E32" s="8" t="s">
        <v>27</v>
      </c>
      <c r="F32" s="8" t="s">
        <v>1243</v>
      </c>
      <c r="G32" s="9"/>
      <c r="H32" s="8" t="s">
        <v>25</v>
      </c>
      <c r="I32" s="8" t="s">
        <v>26</v>
      </c>
    </row>
    <row r="33" spans="1:9" ht="17" thickBot="1">
      <c r="A33" s="9" t="s">
        <v>118</v>
      </c>
      <c r="B33" s="9" t="s">
        <v>117</v>
      </c>
      <c r="C33" s="9" t="s">
        <v>30</v>
      </c>
      <c r="D33" s="9" t="s">
        <v>7</v>
      </c>
      <c r="E33" s="8" t="s">
        <v>27</v>
      </c>
      <c r="F33" s="8" t="s">
        <v>1244</v>
      </c>
      <c r="G33" s="9"/>
      <c r="H33" s="8" t="s">
        <v>25</v>
      </c>
      <c r="I33" s="8" t="s">
        <v>26</v>
      </c>
    </row>
    <row r="34" spans="1:9" ht="17" thickBot="1">
      <c r="A34" s="9" t="s">
        <v>116</v>
      </c>
      <c r="B34" s="9" t="s">
        <v>115</v>
      </c>
      <c r="C34" s="9" t="s">
        <v>29</v>
      </c>
      <c r="D34" s="9" t="s">
        <v>7</v>
      </c>
      <c r="E34" s="8" t="s">
        <v>27</v>
      </c>
      <c r="F34" s="8" t="s">
        <v>1245</v>
      </c>
      <c r="G34" s="9"/>
      <c r="H34" s="8" t="s">
        <v>25</v>
      </c>
      <c r="I34" s="8" t="s">
        <v>26</v>
      </c>
    </row>
    <row r="35" spans="1:9" ht="17" thickBot="1">
      <c r="A35" s="9" t="s">
        <v>114</v>
      </c>
      <c r="B35" s="9" t="s">
        <v>113</v>
      </c>
      <c r="C35" s="9" t="s">
        <v>30</v>
      </c>
      <c r="D35" s="9" t="s">
        <v>7</v>
      </c>
      <c r="E35" s="8" t="s">
        <v>27</v>
      </c>
      <c r="F35" s="8" t="s">
        <v>1246</v>
      </c>
      <c r="G35" s="9"/>
      <c r="H35" s="8" t="s">
        <v>25</v>
      </c>
      <c r="I35" s="8" t="s">
        <v>26</v>
      </c>
    </row>
    <row r="36" spans="1:9" ht="17" thickBot="1">
      <c r="A36" s="9" t="s">
        <v>112</v>
      </c>
      <c r="B36" s="9" t="s">
        <v>111</v>
      </c>
      <c r="C36" s="9" t="s">
        <v>30</v>
      </c>
      <c r="D36" s="9" t="s">
        <v>7</v>
      </c>
      <c r="E36" s="8" t="s">
        <v>27</v>
      </c>
      <c r="F36" s="8" t="s">
        <v>1247</v>
      </c>
      <c r="G36" s="9"/>
      <c r="H36" s="8" t="s">
        <v>25</v>
      </c>
      <c r="I36" s="8" t="s">
        <v>26</v>
      </c>
    </row>
    <row r="37" spans="1:9" ht="17" thickBot="1">
      <c r="A37" s="9" t="s">
        <v>110</v>
      </c>
      <c r="B37" s="9" t="s">
        <v>109</v>
      </c>
      <c r="C37" s="9" t="s">
        <v>29</v>
      </c>
      <c r="D37" s="9" t="s">
        <v>7</v>
      </c>
      <c r="E37" s="8" t="s">
        <v>27</v>
      </c>
      <c r="F37" s="8" t="s">
        <v>1248</v>
      </c>
      <c r="G37" s="9"/>
      <c r="H37" s="8" t="s">
        <v>25</v>
      </c>
      <c r="I37" s="8" t="s">
        <v>26</v>
      </c>
    </row>
    <row r="38" spans="1:9" ht="17" thickBot="1">
      <c r="A38" s="9" t="s">
        <v>108</v>
      </c>
      <c r="B38" s="9" t="s">
        <v>107</v>
      </c>
      <c r="C38" s="9" t="s">
        <v>30</v>
      </c>
      <c r="D38" s="9" t="s">
        <v>7</v>
      </c>
      <c r="E38" s="8" t="s">
        <v>27</v>
      </c>
      <c r="F38" s="8" t="s">
        <v>1249</v>
      </c>
      <c r="G38" s="9"/>
      <c r="H38" s="8" t="s">
        <v>25</v>
      </c>
      <c r="I38" s="8" t="s">
        <v>26</v>
      </c>
    </row>
    <row r="39" spans="1:9" ht="17" thickBot="1">
      <c r="A39" s="9" t="s">
        <v>106</v>
      </c>
      <c r="B39" s="9" t="s">
        <v>105</v>
      </c>
      <c r="C39" s="9" t="s">
        <v>29</v>
      </c>
      <c r="D39" s="9" t="s">
        <v>7</v>
      </c>
      <c r="E39" s="8" t="s">
        <v>27</v>
      </c>
      <c r="F39" s="8" t="s">
        <v>1250</v>
      </c>
      <c r="G39" s="9"/>
      <c r="H39" s="8" t="s">
        <v>25</v>
      </c>
      <c r="I39" s="8" t="s">
        <v>26</v>
      </c>
    </row>
    <row r="40" spans="1:9" ht="17" thickBot="1">
      <c r="A40" s="9" t="s">
        <v>104</v>
      </c>
      <c r="B40" s="9" t="s">
        <v>103</v>
      </c>
      <c r="C40" s="9" t="s">
        <v>29</v>
      </c>
      <c r="D40" s="9" t="s">
        <v>9</v>
      </c>
      <c r="E40" s="8" t="s">
        <v>27</v>
      </c>
      <c r="F40" s="8" t="s">
        <v>1251</v>
      </c>
      <c r="G40" s="9"/>
      <c r="H40" s="8" t="s">
        <v>25</v>
      </c>
      <c r="I40" s="8" t="s">
        <v>26</v>
      </c>
    </row>
    <row r="41" spans="1:9" ht="17" thickBot="1">
      <c r="A41" s="9" t="s">
        <v>102</v>
      </c>
      <c r="B41" s="9" t="s">
        <v>101</v>
      </c>
      <c r="C41" s="9" t="s">
        <v>30</v>
      </c>
      <c r="D41" s="9" t="s">
        <v>7</v>
      </c>
      <c r="E41" s="8" t="s">
        <v>27</v>
      </c>
      <c r="F41" s="8" t="s">
        <v>1252</v>
      </c>
      <c r="G41" s="9"/>
      <c r="H41" s="8" t="s">
        <v>25</v>
      </c>
      <c r="I41" s="8" t="s">
        <v>26</v>
      </c>
    </row>
    <row r="42" spans="1:9" ht="17" thickBot="1">
      <c r="A42" s="9" t="s">
        <v>100</v>
      </c>
      <c r="B42" s="9" t="s">
        <v>99</v>
      </c>
      <c r="C42" s="9" t="s">
        <v>29</v>
      </c>
      <c r="D42" s="9" t="s">
        <v>7</v>
      </c>
      <c r="E42" s="8" t="s">
        <v>27</v>
      </c>
      <c r="F42" s="8" t="s">
        <v>1253</v>
      </c>
      <c r="G42" s="9"/>
      <c r="H42" s="8" t="s">
        <v>25</v>
      </c>
      <c r="I42" s="8" t="s">
        <v>26</v>
      </c>
    </row>
    <row r="43" spans="1:9" ht="17" thickBot="1">
      <c r="A43" s="9" t="s">
        <v>98</v>
      </c>
      <c r="B43" s="9" t="s">
        <v>97</v>
      </c>
      <c r="C43" s="9" t="s">
        <v>29</v>
      </c>
      <c r="D43" s="9" t="s">
        <v>4</v>
      </c>
      <c r="E43" s="9" t="s">
        <v>28</v>
      </c>
      <c r="F43" s="9"/>
      <c r="G43" s="9"/>
      <c r="H43" s="8" t="s">
        <v>25</v>
      </c>
      <c r="I43" s="8" t="s">
        <v>26</v>
      </c>
    </row>
    <row r="44" spans="1:9" ht="17" thickBot="1">
      <c r="A44" s="9" t="s">
        <v>96</v>
      </c>
      <c r="B44" s="9" t="s">
        <v>95</v>
      </c>
      <c r="C44" s="9" t="s">
        <v>30</v>
      </c>
      <c r="D44" s="9" t="s">
        <v>4</v>
      </c>
      <c r="E44" s="9" t="s">
        <v>28</v>
      </c>
      <c r="F44" s="9"/>
      <c r="G44" s="9"/>
      <c r="H44" s="8" t="s">
        <v>25</v>
      </c>
      <c r="I44" s="8" t="s">
        <v>26</v>
      </c>
    </row>
    <row r="45" spans="1:9" ht="17" thickBot="1">
      <c r="A45" s="9" t="s">
        <v>1095</v>
      </c>
      <c r="B45" s="9" t="s">
        <v>1096</v>
      </c>
      <c r="C45" s="9" t="s">
        <v>30</v>
      </c>
      <c r="D45" s="9" t="s">
        <v>1</v>
      </c>
      <c r="E45" s="9" t="s">
        <v>28</v>
      </c>
      <c r="F45" s="9"/>
      <c r="G45" s="9"/>
      <c r="H45" s="8" t="s">
        <v>25</v>
      </c>
      <c r="I45" s="8" t="s">
        <v>26</v>
      </c>
    </row>
    <row r="46" spans="1:9" ht="17" thickBot="1">
      <c r="A46" s="9" t="s">
        <v>94</v>
      </c>
      <c r="B46" s="9" t="s">
        <v>93</v>
      </c>
      <c r="C46" s="9" t="s">
        <v>29</v>
      </c>
      <c r="D46" s="9" t="s">
        <v>4</v>
      </c>
      <c r="E46" s="9" t="s">
        <v>28</v>
      </c>
      <c r="F46" s="9"/>
      <c r="G46" s="9"/>
      <c r="H46" s="8" t="s">
        <v>25</v>
      </c>
      <c r="I46" s="8" t="s">
        <v>26</v>
      </c>
    </row>
    <row r="47" spans="1:9" ht="17" thickBot="1">
      <c r="A47" s="9" t="s">
        <v>92</v>
      </c>
      <c r="B47" s="9" t="s">
        <v>91</v>
      </c>
      <c r="C47" s="9" t="s">
        <v>30</v>
      </c>
      <c r="D47" s="9" t="s">
        <v>8</v>
      </c>
      <c r="E47" s="9" t="s">
        <v>28</v>
      </c>
      <c r="F47" s="9"/>
      <c r="G47" s="9"/>
      <c r="H47" s="8" t="s">
        <v>25</v>
      </c>
      <c r="I47" s="8" t="s">
        <v>26</v>
      </c>
    </row>
    <row r="48" spans="1:9" ht="17" thickBot="1">
      <c r="A48" s="9" t="s">
        <v>90</v>
      </c>
      <c r="B48" s="9" t="s">
        <v>89</v>
      </c>
      <c r="C48" s="9" t="s">
        <v>29</v>
      </c>
      <c r="D48" s="9" t="s">
        <v>6</v>
      </c>
      <c r="E48" s="9" t="s">
        <v>28</v>
      </c>
      <c r="F48" s="9"/>
      <c r="G48" s="9"/>
      <c r="H48" s="8" t="s">
        <v>25</v>
      </c>
      <c r="I48" s="8" t="s">
        <v>26</v>
      </c>
    </row>
    <row r="49" spans="1:9" ht="17" thickBot="1">
      <c r="A49" s="9" t="s">
        <v>88</v>
      </c>
      <c r="B49" s="9" t="s">
        <v>87</v>
      </c>
      <c r="C49" s="9" t="s">
        <v>29</v>
      </c>
      <c r="D49" s="9" t="s">
        <v>1</v>
      </c>
      <c r="E49" s="9" t="s">
        <v>28</v>
      </c>
      <c r="F49" s="9"/>
      <c r="G49" s="9"/>
      <c r="H49" s="8" t="s">
        <v>25</v>
      </c>
      <c r="I49" s="8" t="s">
        <v>26</v>
      </c>
    </row>
    <row r="50" spans="1:9" ht="17" thickBot="1">
      <c r="A50" s="9" t="s">
        <v>86</v>
      </c>
      <c r="B50" s="9" t="s">
        <v>85</v>
      </c>
      <c r="C50" s="9" t="s">
        <v>29</v>
      </c>
      <c r="D50" s="9" t="s">
        <v>1</v>
      </c>
      <c r="E50" s="9" t="s">
        <v>28</v>
      </c>
      <c r="F50" s="9"/>
      <c r="G50" s="9"/>
      <c r="H50" s="8" t="s">
        <v>25</v>
      </c>
      <c r="I50" s="8" t="s">
        <v>26</v>
      </c>
    </row>
    <row r="51" spans="1:9" ht="17" thickBot="1">
      <c r="A51" s="9" t="s">
        <v>84</v>
      </c>
      <c r="B51" s="9" t="s">
        <v>83</v>
      </c>
      <c r="C51" s="9" t="s">
        <v>30</v>
      </c>
      <c r="D51" s="9" t="s">
        <v>4</v>
      </c>
      <c r="E51" s="9" t="s">
        <v>28</v>
      </c>
      <c r="F51" s="9"/>
      <c r="G51" s="9"/>
      <c r="H51" s="8" t="s">
        <v>25</v>
      </c>
      <c r="I51" s="8" t="s">
        <v>26</v>
      </c>
    </row>
    <row r="52" spans="1:9" ht="17" thickBot="1">
      <c r="A52" s="9" t="s">
        <v>82</v>
      </c>
      <c r="B52" s="9" t="s">
        <v>81</v>
      </c>
      <c r="C52" s="9" t="s">
        <v>29</v>
      </c>
      <c r="D52" s="9" t="s">
        <v>5</v>
      </c>
      <c r="E52" s="9" t="s">
        <v>28</v>
      </c>
      <c r="F52" s="9"/>
      <c r="G52" s="9"/>
      <c r="H52" s="8" t="s">
        <v>25</v>
      </c>
      <c r="I52" s="8" t="s">
        <v>26</v>
      </c>
    </row>
    <row r="53" spans="1:9" ht="17" thickBot="1">
      <c r="A53" s="9" t="s">
        <v>80</v>
      </c>
      <c r="B53" s="9" t="s">
        <v>79</v>
      </c>
      <c r="C53" s="9" t="s">
        <v>30</v>
      </c>
      <c r="D53" s="9" t="s">
        <v>1</v>
      </c>
      <c r="E53" s="9" t="s">
        <v>28</v>
      </c>
      <c r="F53" s="9"/>
      <c r="G53" s="9"/>
      <c r="H53" s="8" t="s">
        <v>25</v>
      </c>
      <c r="I53" s="8" t="s">
        <v>26</v>
      </c>
    </row>
    <row r="54" spans="1:9" ht="17" thickBot="1">
      <c r="A54" s="9" t="s">
        <v>78</v>
      </c>
      <c r="B54" s="9" t="s">
        <v>77</v>
      </c>
      <c r="C54" s="9" t="s">
        <v>29</v>
      </c>
      <c r="D54" s="9" t="s">
        <v>4</v>
      </c>
      <c r="E54" s="9" t="s">
        <v>28</v>
      </c>
      <c r="F54" s="9"/>
      <c r="G54" s="9"/>
      <c r="H54" s="8" t="s">
        <v>25</v>
      </c>
      <c r="I54" s="8" t="s">
        <v>26</v>
      </c>
    </row>
    <row r="55" spans="1:9" ht="17" thickBot="1">
      <c r="A55" s="9" t="s">
        <v>76</v>
      </c>
      <c r="B55" s="9" t="s">
        <v>75</v>
      </c>
      <c r="C55" s="9" t="s">
        <v>29</v>
      </c>
      <c r="D55" s="9" t="s">
        <v>1</v>
      </c>
      <c r="E55" s="9" t="s">
        <v>28</v>
      </c>
      <c r="F55" s="9"/>
      <c r="G55" s="9"/>
      <c r="H55" s="8" t="s">
        <v>25</v>
      </c>
      <c r="I55" s="8" t="s">
        <v>26</v>
      </c>
    </row>
    <row r="56" spans="1:9" ht="17" thickBot="1">
      <c r="A56" s="9" t="s">
        <v>74</v>
      </c>
      <c r="B56" s="9" t="s">
        <v>73</v>
      </c>
      <c r="C56" s="9" t="s">
        <v>29</v>
      </c>
      <c r="D56" s="9" t="s">
        <v>4</v>
      </c>
      <c r="E56" s="9" t="s">
        <v>28</v>
      </c>
      <c r="F56" s="9"/>
      <c r="G56" s="9"/>
      <c r="H56" s="8" t="s">
        <v>25</v>
      </c>
      <c r="I56" s="8" t="s">
        <v>26</v>
      </c>
    </row>
    <row r="57" spans="1:9" ht="17" thickBot="1">
      <c r="A57" s="9" t="s">
        <v>72</v>
      </c>
      <c r="B57" s="9" t="s">
        <v>71</v>
      </c>
      <c r="C57" s="9" t="s">
        <v>29</v>
      </c>
      <c r="D57" s="9" t="s">
        <v>1</v>
      </c>
      <c r="E57" s="9" t="s">
        <v>28</v>
      </c>
      <c r="F57" s="9"/>
      <c r="G57" s="9"/>
      <c r="H57" s="8" t="s">
        <v>25</v>
      </c>
      <c r="I57" s="8" t="s">
        <v>26</v>
      </c>
    </row>
    <row r="58" spans="1:9" ht="17" thickBot="1">
      <c r="A58" s="9" t="s">
        <v>70</v>
      </c>
      <c r="B58" s="9" t="s">
        <v>69</v>
      </c>
      <c r="C58" s="9" t="s">
        <v>29</v>
      </c>
      <c r="D58" s="9" t="s">
        <v>1</v>
      </c>
      <c r="E58" s="9" t="s">
        <v>28</v>
      </c>
      <c r="F58" s="9"/>
      <c r="G58" s="9"/>
      <c r="H58" s="8" t="s">
        <v>25</v>
      </c>
      <c r="I58" s="8" t="s">
        <v>26</v>
      </c>
    </row>
    <row r="59" spans="1:9" ht="17" thickBot="1">
      <c r="A59" s="9" t="s">
        <v>67</v>
      </c>
      <c r="B59" s="9" t="s">
        <v>66</v>
      </c>
      <c r="C59" s="9" t="s">
        <v>29</v>
      </c>
      <c r="D59" s="9" t="s">
        <v>8</v>
      </c>
      <c r="E59" s="9" t="s">
        <v>28</v>
      </c>
      <c r="F59" s="9"/>
      <c r="G59" s="9"/>
      <c r="H59" s="8" t="s">
        <v>25</v>
      </c>
      <c r="I59" s="8" t="s">
        <v>26</v>
      </c>
    </row>
    <row r="60" spans="1:9" ht="17" thickBot="1">
      <c r="A60" s="9" t="s">
        <v>64</v>
      </c>
      <c r="B60" s="9" t="s">
        <v>65</v>
      </c>
      <c r="C60" s="9" t="s">
        <v>30</v>
      </c>
      <c r="D60" s="9" t="s">
        <v>1</v>
      </c>
      <c r="E60" s="9" t="s">
        <v>28</v>
      </c>
      <c r="F60" s="9"/>
      <c r="G60" s="9"/>
      <c r="H60" s="8" t="s">
        <v>25</v>
      </c>
      <c r="I60" s="8" t="s">
        <v>26</v>
      </c>
    </row>
    <row r="61" spans="1:9" ht="17" thickBot="1">
      <c r="A61" s="9" t="s">
        <v>63</v>
      </c>
      <c r="B61" s="9" t="s">
        <v>68</v>
      </c>
      <c r="C61" s="9" t="s">
        <v>29</v>
      </c>
      <c r="D61" s="9" t="s">
        <v>1</v>
      </c>
      <c r="E61" s="9" t="s">
        <v>28</v>
      </c>
      <c r="F61" s="9"/>
      <c r="G61" s="9"/>
      <c r="H61" s="8" t="s">
        <v>25</v>
      </c>
      <c r="I61" s="8" t="s">
        <v>26</v>
      </c>
    </row>
    <row r="62" spans="1:9" ht="17" thickBot="1">
      <c r="A62" s="9" t="s">
        <v>62</v>
      </c>
      <c r="B62" s="9" t="s">
        <v>61</v>
      </c>
      <c r="C62" s="9" t="s">
        <v>29</v>
      </c>
      <c r="D62" s="9" t="s">
        <v>5</v>
      </c>
      <c r="E62" s="9" t="s">
        <v>28</v>
      </c>
      <c r="F62" s="9"/>
      <c r="G62" s="9"/>
      <c r="H62" s="8" t="s">
        <v>25</v>
      </c>
      <c r="I62" s="8" t="s">
        <v>26</v>
      </c>
    </row>
    <row r="63" spans="1:9" ht="17" thickBot="1">
      <c r="A63" s="9" t="s">
        <v>60</v>
      </c>
      <c r="B63" s="9" t="s">
        <v>59</v>
      </c>
      <c r="C63" s="9" t="s">
        <v>29</v>
      </c>
      <c r="D63" s="9" t="s">
        <v>4</v>
      </c>
      <c r="E63" s="9" t="s">
        <v>28</v>
      </c>
      <c r="F63" s="9"/>
      <c r="G63" s="9"/>
      <c r="H63" s="8" t="s">
        <v>25</v>
      </c>
      <c r="I63" s="8" t="s">
        <v>26</v>
      </c>
    </row>
    <row r="64" spans="1:9" ht="17" thickBot="1">
      <c r="A64" s="9" t="s">
        <v>58</v>
      </c>
      <c r="B64" s="9" t="s">
        <v>57</v>
      </c>
      <c r="C64" s="9" t="s">
        <v>29</v>
      </c>
      <c r="D64" s="9" t="s">
        <v>6</v>
      </c>
      <c r="E64" s="9" t="s">
        <v>28</v>
      </c>
      <c r="F64" s="9"/>
      <c r="G64" s="9"/>
      <c r="H64" s="8" t="s">
        <v>25</v>
      </c>
      <c r="I64" s="8" t="s">
        <v>26</v>
      </c>
    </row>
    <row r="65" spans="1:9" ht="17" thickBot="1">
      <c r="A65" s="9" t="s">
        <v>56</v>
      </c>
      <c r="B65" s="9" t="s">
        <v>55</v>
      </c>
      <c r="C65" s="9" t="s">
        <v>29</v>
      </c>
      <c r="D65" s="9" t="s">
        <v>4</v>
      </c>
      <c r="E65" s="9" t="s">
        <v>28</v>
      </c>
      <c r="F65" s="9"/>
      <c r="G65" s="9"/>
      <c r="H65" s="8" t="s">
        <v>25</v>
      </c>
      <c r="I65" s="8" t="s">
        <v>26</v>
      </c>
    </row>
    <row r="66" spans="1:9" ht="17" thickBot="1">
      <c r="A66" s="9" t="s">
        <v>54</v>
      </c>
      <c r="B66" s="9" t="s">
        <v>53</v>
      </c>
      <c r="C66" s="9" t="s">
        <v>29</v>
      </c>
      <c r="D66" s="9" t="s">
        <v>4</v>
      </c>
      <c r="E66" s="9" t="s">
        <v>28</v>
      </c>
      <c r="F66" s="9"/>
      <c r="G66" s="9"/>
      <c r="H66" s="8" t="s">
        <v>25</v>
      </c>
      <c r="I66" s="8" t="s">
        <v>26</v>
      </c>
    </row>
    <row r="67" spans="1:9" ht="17" thickBot="1">
      <c r="A67" s="9" t="s">
        <v>52</v>
      </c>
      <c r="B67" s="9" t="s">
        <v>51</v>
      </c>
      <c r="C67" s="9" t="s">
        <v>30</v>
      </c>
      <c r="D67" s="9" t="s">
        <v>4</v>
      </c>
      <c r="E67" s="9" t="s">
        <v>28</v>
      </c>
      <c r="F67" s="9"/>
      <c r="G67" s="9"/>
      <c r="H67" s="8" t="s">
        <v>25</v>
      </c>
      <c r="I67" s="8" t="s">
        <v>26</v>
      </c>
    </row>
    <row r="68" spans="1:9" ht="17" thickBot="1">
      <c r="A68" s="9" t="s">
        <v>50</v>
      </c>
      <c r="B68" s="9" t="s">
        <v>49</v>
      </c>
      <c r="C68" s="9" t="s">
        <v>29</v>
      </c>
      <c r="D68" s="9" t="s">
        <v>4</v>
      </c>
      <c r="E68" s="9" t="s">
        <v>28</v>
      </c>
      <c r="F68" s="9"/>
      <c r="G68" s="9"/>
      <c r="H68" s="8" t="s">
        <v>25</v>
      </c>
      <c r="I68" s="8" t="s">
        <v>26</v>
      </c>
    </row>
  </sheetData>
  <mergeCells count="1">
    <mergeCell ref="A1:I1"/>
  </mergeCells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zoomScale="96" zoomScaleNormal="96" zoomScalePageLayoutView="96" workbookViewId="0" topLeftCell="A1">
      <selection activeCell="G18" sqref="G18"/>
    </sheetView>
  </sheetViews>
  <sheetFormatPr defaultColWidth="7.875" defaultRowHeight="15.75"/>
  <sheetData>
    <row r="1" spans="1:19" ht="15.75">
      <c r="A1" s="36" t="s">
        <v>1099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41" t="s">
        <v>13</v>
      </c>
      <c r="I2" s="41"/>
      <c r="J2" s="41"/>
      <c r="K2" s="41"/>
      <c r="L2" s="41"/>
      <c r="M2" s="41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23" t="s">
        <v>4</v>
      </c>
      <c r="B4" s="1">
        <v>1</v>
      </c>
      <c r="C4" s="4">
        <f>SUM(B4*100)/F4</f>
        <v>20</v>
      </c>
      <c r="D4" s="4">
        <f>SUM(F4-B4)</f>
        <v>4</v>
      </c>
      <c r="E4" s="4">
        <f>SUM(D4*100)/F4</f>
        <v>80</v>
      </c>
      <c r="F4" s="1">
        <v>5</v>
      </c>
      <c r="G4" s="2">
        <f>SUM(F4*100)/F$14</f>
        <v>12.5</v>
      </c>
      <c r="H4" s="1">
        <v>3</v>
      </c>
      <c r="I4" s="4">
        <f>SUM(H4*100)/L4</f>
        <v>60</v>
      </c>
      <c r="J4" s="4">
        <f>SUM(L4-H4)</f>
        <v>2</v>
      </c>
      <c r="K4" s="4">
        <f>SUM(J4*100)/L4</f>
        <v>40</v>
      </c>
      <c r="L4" s="1">
        <v>5</v>
      </c>
      <c r="M4" s="2">
        <f>SUM(L4*100)/L$14</f>
        <v>19.23076923076923</v>
      </c>
      <c r="N4" s="4">
        <f>SUM(B4+H4)</f>
        <v>4</v>
      </c>
      <c r="O4" s="4">
        <f>SUM(N4*100)/R4</f>
        <v>40</v>
      </c>
      <c r="P4" s="4">
        <f>SUM(D4+J4)</f>
        <v>6</v>
      </c>
      <c r="Q4" s="4">
        <f>SUM(P4*100)/R4</f>
        <v>60</v>
      </c>
      <c r="R4" s="4">
        <f>SUM(N4+P4)</f>
        <v>10</v>
      </c>
      <c r="S4" s="2">
        <f>SUM(R4*100)/R$14</f>
        <v>15.151515151515152</v>
      </c>
    </row>
    <row r="5" spans="1:19" ht="15.75">
      <c r="A5" s="23" t="s">
        <v>1</v>
      </c>
      <c r="B5" s="1">
        <v>1</v>
      </c>
      <c r="C5" s="2">
        <f aca="true" t="shared" si="0" ref="C5:C14">SUM(B5*100)/F5</f>
        <v>33.333333333333336</v>
      </c>
      <c r="D5" s="4">
        <f aca="true" t="shared" si="1" ref="D5:D14">SUM(F5-B5)</f>
        <v>2</v>
      </c>
      <c r="E5" s="2">
        <f aca="true" t="shared" si="2" ref="E5:E14">SUM(D5*100)/F5</f>
        <v>66.66666666666667</v>
      </c>
      <c r="F5" s="1">
        <v>3</v>
      </c>
      <c r="G5" s="2">
        <f aca="true" t="shared" si="3" ref="G5:G14">SUM(F5*100)/F$14</f>
        <v>7.5</v>
      </c>
      <c r="H5" s="1">
        <v>3</v>
      </c>
      <c r="I5" s="4">
        <f aca="true" t="shared" si="4" ref="I5:I14">SUM(H5*100)/L5</f>
        <v>60</v>
      </c>
      <c r="J5" s="4">
        <f aca="true" t="shared" si="5" ref="J5:J14">SUM(L5-H5)</f>
        <v>2</v>
      </c>
      <c r="K5" s="4">
        <f aca="true" t="shared" si="6" ref="K5:K14">SUM(J5*100)/L5</f>
        <v>40</v>
      </c>
      <c r="L5" s="1">
        <v>5</v>
      </c>
      <c r="M5" s="2">
        <f aca="true" t="shared" si="7" ref="M5:M14">SUM(L5*100)/L$14</f>
        <v>19.23076923076923</v>
      </c>
      <c r="N5" s="4">
        <f aca="true" t="shared" si="8" ref="N5:N14">SUM(B5+H5)</f>
        <v>4</v>
      </c>
      <c r="O5" s="4">
        <f aca="true" t="shared" si="9" ref="O5:O14">SUM(N5*100)/R5</f>
        <v>50</v>
      </c>
      <c r="P5" s="4">
        <f aca="true" t="shared" si="10" ref="P5:P14">SUM(D5+J5)</f>
        <v>4</v>
      </c>
      <c r="Q5" s="4">
        <f aca="true" t="shared" si="11" ref="Q5:Q14">SUM(P5*100)/R5</f>
        <v>50</v>
      </c>
      <c r="R5" s="4">
        <f aca="true" t="shared" si="12" ref="R5:R14">SUM(N5+P5)</f>
        <v>8</v>
      </c>
      <c r="S5" s="2">
        <f aca="true" t="shared" si="13" ref="S5:S14">SUM(R5*100)/R$14</f>
        <v>12.121212121212121</v>
      </c>
    </row>
    <row r="6" spans="1:19" ht="15.75">
      <c r="A6" s="23" t="s">
        <v>7</v>
      </c>
      <c r="B6" s="1">
        <v>6</v>
      </c>
      <c r="C6" s="4">
        <f t="shared" si="0"/>
        <v>50</v>
      </c>
      <c r="D6" s="4">
        <v>6</v>
      </c>
      <c r="E6" s="4">
        <f t="shared" si="2"/>
        <v>50</v>
      </c>
      <c r="F6" s="1">
        <v>12</v>
      </c>
      <c r="G6" s="4">
        <f t="shared" si="3"/>
        <v>30</v>
      </c>
      <c r="H6" s="1">
        <v>5</v>
      </c>
      <c r="I6" s="2">
        <f t="shared" si="4"/>
        <v>83.33333333333333</v>
      </c>
      <c r="J6" s="4">
        <f t="shared" si="5"/>
        <v>1</v>
      </c>
      <c r="K6" s="2">
        <f t="shared" si="6"/>
        <v>16.666666666666668</v>
      </c>
      <c r="L6" s="1">
        <v>6</v>
      </c>
      <c r="M6" s="2">
        <f t="shared" si="7"/>
        <v>23.076923076923077</v>
      </c>
      <c r="N6" s="4">
        <f t="shared" si="8"/>
        <v>11</v>
      </c>
      <c r="O6" s="2">
        <f t="shared" si="9"/>
        <v>61.111111111111114</v>
      </c>
      <c r="P6" s="4">
        <f t="shared" si="10"/>
        <v>7</v>
      </c>
      <c r="Q6" s="2">
        <f t="shared" si="11"/>
        <v>38.888888888888886</v>
      </c>
      <c r="R6" s="4">
        <f t="shared" si="12"/>
        <v>18</v>
      </c>
      <c r="S6" s="2">
        <f t="shared" si="13"/>
        <v>27.272727272727273</v>
      </c>
    </row>
    <row r="7" spans="1:19" ht="15.75">
      <c r="A7" s="23" t="s">
        <v>6</v>
      </c>
      <c r="B7" s="1">
        <v>0</v>
      </c>
      <c r="C7" s="4">
        <v>0</v>
      </c>
      <c r="D7" s="4">
        <f t="shared" si="1"/>
        <v>0</v>
      </c>
      <c r="E7" s="4">
        <v>0</v>
      </c>
      <c r="F7" s="1">
        <v>0</v>
      </c>
      <c r="G7" s="4">
        <f t="shared" si="3"/>
        <v>0</v>
      </c>
      <c r="H7" s="1">
        <v>0</v>
      </c>
      <c r="I7" s="4">
        <f t="shared" si="4"/>
        <v>0</v>
      </c>
      <c r="J7" s="4">
        <f t="shared" si="5"/>
        <v>3</v>
      </c>
      <c r="K7" s="4">
        <f t="shared" si="6"/>
        <v>100</v>
      </c>
      <c r="L7" s="1">
        <v>3</v>
      </c>
      <c r="M7" s="2">
        <f t="shared" si="7"/>
        <v>11.538461538461538</v>
      </c>
      <c r="N7" s="4">
        <f t="shared" si="8"/>
        <v>0</v>
      </c>
      <c r="O7" s="4">
        <f t="shared" si="9"/>
        <v>0</v>
      </c>
      <c r="P7" s="4">
        <f t="shared" si="10"/>
        <v>3</v>
      </c>
      <c r="Q7" s="4">
        <f t="shared" si="11"/>
        <v>100</v>
      </c>
      <c r="R7" s="4">
        <f t="shared" si="12"/>
        <v>3</v>
      </c>
      <c r="S7" s="2">
        <f t="shared" si="13"/>
        <v>4.545454545454546</v>
      </c>
    </row>
    <row r="8" spans="1:19" ht="15.75">
      <c r="A8" s="23" t="s">
        <v>9</v>
      </c>
      <c r="B8" s="1">
        <v>0</v>
      </c>
      <c r="C8" s="4">
        <v>0</v>
      </c>
      <c r="D8" s="4">
        <v>0</v>
      </c>
      <c r="E8" s="4">
        <v>0</v>
      </c>
      <c r="F8" s="1">
        <v>0</v>
      </c>
      <c r="G8" s="4">
        <f t="shared" si="3"/>
        <v>0</v>
      </c>
      <c r="H8" s="1">
        <v>0</v>
      </c>
      <c r="I8" s="4">
        <v>0</v>
      </c>
      <c r="J8" s="4">
        <f t="shared" si="5"/>
        <v>0</v>
      </c>
      <c r="K8" s="4">
        <v>0</v>
      </c>
      <c r="L8" s="1">
        <v>0</v>
      </c>
      <c r="M8" s="4">
        <f t="shared" si="7"/>
        <v>0</v>
      </c>
      <c r="N8" s="4">
        <f t="shared" si="8"/>
        <v>0</v>
      </c>
      <c r="O8" s="4">
        <v>0</v>
      </c>
      <c r="P8" s="4">
        <f t="shared" si="10"/>
        <v>0</v>
      </c>
      <c r="Q8" s="4">
        <v>0</v>
      </c>
      <c r="R8" s="4">
        <f t="shared" si="12"/>
        <v>0</v>
      </c>
      <c r="S8" s="4">
        <f t="shared" si="13"/>
        <v>0</v>
      </c>
    </row>
    <row r="9" spans="1:19" ht="15.75">
      <c r="A9" s="23" t="s">
        <v>8</v>
      </c>
      <c r="B9" s="1">
        <v>0</v>
      </c>
      <c r="C9" s="4">
        <v>0</v>
      </c>
      <c r="D9" s="4">
        <f t="shared" si="1"/>
        <v>0</v>
      </c>
      <c r="E9" s="4">
        <v>0</v>
      </c>
      <c r="F9" s="1">
        <v>0</v>
      </c>
      <c r="G9" s="4">
        <f t="shared" si="3"/>
        <v>0</v>
      </c>
      <c r="H9" s="1">
        <v>1</v>
      </c>
      <c r="I9" s="2">
        <f t="shared" si="4"/>
        <v>33.333333333333336</v>
      </c>
      <c r="J9" s="4">
        <f t="shared" si="5"/>
        <v>2</v>
      </c>
      <c r="K9" s="2">
        <f t="shared" si="6"/>
        <v>66.66666666666667</v>
      </c>
      <c r="L9" s="1">
        <v>3</v>
      </c>
      <c r="M9" s="2">
        <f t="shared" si="7"/>
        <v>11.538461538461538</v>
      </c>
      <c r="N9" s="4">
        <f t="shared" si="8"/>
        <v>1</v>
      </c>
      <c r="O9" s="2">
        <f t="shared" si="9"/>
        <v>33.333333333333336</v>
      </c>
      <c r="P9" s="4">
        <f t="shared" si="10"/>
        <v>2</v>
      </c>
      <c r="Q9" s="2">
        <f t="shared" si="11"/>
        <v>66.66666666666667</v>
      </c>
      <c r="R9" s="4">
        <f t="shared" si="12"/>
        <v>3</v>
      </c>
      <c r="S9" s="2">
        <f t="shared" si="13"/>
        <v>4.545454545454546</v>
      </c>
    </row>
    <row r="10" spans="1:19" ht="15.75">
      <c r="A10" s="23" t="s">
        <v>5</v>
      </c>
      <c r="B10" s="1">
        <v>0</v>
      </c>
      <c r="C10" s="4">
        <f t="shared" si="0"/>
        <v>0</v>
      </c>
      <c r="D10" s="4">
        <f t="shared" si="1"/>
        <v>1</v>
      </c>
      <c r="E10" s="4">
        <f t="shared" si="2"/>
        <v>100</v>
      </c>
      <c r="F10" s="1">
        <v>1</v>
      </c>
      <c r="G10" s="2">
        <f t="shared" si="3"/>
        <v>2.5</v>
      </c>
      <c r="H10" s="1">
        <v>0</v>
      </c>
      <c r="I10" s="4">
        <v>0</v>
      </c>
      <c r="J10" s="4">
        <f t="shared" si="5"/>
        <v>0</v>
      </c>
      <c r="K10" s="4">
        <v>0</v>
      </c>
      <c r="L10" s="1">
        <v>0</v>
      </c>
      <c r="M10" s="4">
        <f t="shared" si="7"/>
        <v>0</v>
      </c>
      <c r="N10" s="4">
        <f t="shared" si="8"/>
        <v>0</v>
      </c>
      <c r="O10" s="4">
        <f t="shared" si="9"/>
        <v>0</v>
      </c>
      <c r="P10" s="4">
        <f t="shared" si="10"/>
        <v>1</v>
      </c>
      <c r="Q10" s="4">
        <f t="shared" si="11"/>
        <v>100</v>
      </c>
      <c r="R10" s="4">
        <f t="shared" si="12"/>
        <v>1</v>
      </c>
      <c r="S10" s="2">
        <f t="shared" si="13"/>
        <v>1.5151515151515151</v>
      </c>
    </row>
    <row r="11" spans="1:19" ht="15.75">
      <c r="A11" s="23" t="s">
        <v>1100</v>
      </c>
      <c r="B11" s="1">
        <v>8</v>
      </c>
      <c r="C11" s="2">
        <f t="shared" si="0"/>
        <v>42.10526315789474</v>
      </c>
      <c r="D11" s="4">
        <f t="shared" si="1"/>
        <v>11</v>
      </c>
      <c r="E11" s="2">
        <f t="shared" si="2"/>
        <v>57.89473684210526</v>
      </c>
      <c r="F11" s="1">
        <v>19</v>
      </c>
      <c r="G11" s="2">
        <f t="shared" si="3"/>
        <v>47.5</v>
      </c>
      <c r="H11" s="1">
        <v>1</v>
      </c>
      <c r="I11" s="4">
        <f t="shared" si="4"/>
        <v>100</v>
      </c>
      <c r="J11" s="4">
        <f t="shared" si="5"/>
        <v>0</v>
      </c>
      <c r="K11" s="4">
        <f t="shared" si="6"/>
        <v>0</v>
      </c>
      <c r="L11" s="1">
        <v>1</v>
      </c>
      <c r="M11" s="2">
        <f t="shared" si="7"/>
        <v>3.8461538461538463</v>
      </c>
      <c r="N11" s="4">
        <f t="shared" si="8"/>
        <v>9</v>
      </c>
      <c r="O11" s="4">
        <f t="shared" si="9"/>
        <v>45</v>
      </c>
      <c r="P11" s="4">
        <f t="shared" si="10"/>
        <v>11</v>
      </c>
      <c r="Q11" s="4">
        <f t="shared" si="11"/>
        <v>55</v>
      </c>
      <c r="R11" s="4">
        <f t="shared" si="12"/>
        <v>20</v>
      </c>
      <c r="S11" s="2">
        <f t="shared" si="13"/>
        <v>30.303030303030305</v>
      </c>
    </row>
    <row r="12" spans="1:19" ht="15.75">
      <c r="A12" s="23" t="s">
        <v>1101</v>
      </c>
      <c r="B12" s="1">
        <v>0</v>
      </c>
      <c r="C12" s="4">
        <v>0</v>
      </c>
      <c r="D12" s="4">
        <f t="shared" si="1"/>
        <v>0</v>
      </c>
      <c r="E12" s="4">
        <v>0</v>
      </c>
      <c r="F12" s="1">
        <v>0</v>
      </c>
      <c r="G12" s="4">
        <f t="shared" si="3"/>
        <v>0</v>
      </c>
      <c r="H12" s="1">
        <v>1</v>
      </c>
      <c r="I12" s="4">
        <f t="shared" si="4"/>
        <v>100</v>
      </c>
      <c r="J12" s="4">
        <f t="shared" si="5"/>
        <v>0</v>
      </c>
      <c r="K12" s="4">
        <f t="shared" si="6"/>
        <v>0</v>
      </c>
      <c r="L12" s="1">
        <v>1</v>
      </c>
      <c r="M12" s="2">
        <f t="shared" si="7"/>
        <v>3.8461538461538463</v>
      </c>
      <c r="N12" s="4">
        <f t="shared" si="8"/>
        <v>1</v>
      </c>
      <c r="O12" s="4">
        <f t="shared" si="9"/>
        <v>100</v>
      </c>
      <c r="P12" s="4">
        <f t="shared" si="10"/>
        <v>0</v>
      </c>
      <c r="Q12" s="4">
        <f t="shared" si="11"/>
        <v>0</v>
      </c>
      <c r="R12" s="4">
        <f t="shared" si="12"/>
        <v>1</v>
      </c>
      <c r="S12" s="2">
        <f t="shared" si="13"/>
        <v>1.5151515151515151</v>
      </c>
    </row>
    <row r="13" spans="1:19" ht="15.75">
      <c r="A13" s="23" t="s">
        <v>1102</v>
      </c>
      <c r="B13" s="1">
        <v>0</v>
      </c>
      <c r="C13" s="4">
        <v>0</v>
      </c>
      <c r="D13" s="4">
        <f t="shared" si="1"/>
        <v>0</v>
      </c>
      <c r="E13" s="4">
        <v>0</v>
      </c>
      <c r="F13" s="1">
        <v>0</v>
      </c>
      <c r="G13" s="4">
        <f t="shared" si="3"/>
        <v>0</v>
      </c>
      <c r="H13" s="1">
        <v>1</v>
      </c>
      <c r="I13" s="4">
        <f t="shared" si="4"/>
        <v>50</v>
      </c>
      <c r="J13" s="4">
        <f t="shared" si="5"/>
        <v>1</v>
      </c>
      <c r="K13" s="4">
        <f t="shared" si="6"/>
        <v>50</v>
      </c>
      <c r="L13" s="1">
        <v>2</v>
      </c>
      <c r="M13" s="2">
        <f t="shared" si="7"/>
        <v>7.6923076923076925</v>
      </c>
      <c r="N13" s="4">
        <f t="shared" si="8"/>
        <v>1</v>
      </c>
      <c r="O13" s="4">
        <f t="shared" si="9"/>
        <v>50</v>
      </c>
      <c r="P13" s="4">
        <f t="shared" si="10"/>
        <v>1</v>
      </c>
      <c r="Q13" s="4">
        <f t="shared" si="11"/>
        <v>50</v>
      </c>
      <c r="R13" s="4">
        <f t="shared" si="12"/>
        <v>2</v>
      </c>
      <c r="S13" s="4">
        <f t="shared" si="13"/>
        <v>3.0303030303030303</v>
      </c>
    </row>
    <row r="14" spans="1:19" ht="15.75">
      <c r="A14" s="23" t="s">
        <v>0</v>
      </c>
      <c r="B14" s="1">
        <f>SUM(B4:B13)</f>
        <v>16</v>
      </c>
      <c r="C14" s="4">
        <f t="shared" si="0"/>
        <v>40</v>
      </c>
      <c r="D14" s="4">
        <f t="shared" si="1"/>
        <v>24</v>
      </c>
      <c r="E14" s="4">
        <f t="shared" si="2"/>
        <v>60</v>
      </c>
      <c r="F14" s="1">
        <f>SUM(F4:F13)</f>
        <v>40</v>
      </c>
      <c r="G14" s="4">
        <f t="shared" si="3"/>
        <v>100</v>
      </c>
      <c r="H14" s="1">
        <f>SUM(H4:H13)</f>
        <v>15</v>
      </c>
      <c r="I14" s="2">
        <f t="shared" si="4"/>
        <v>57.69230769230769</v>
      </c>
      <c r="J14" s="4">
        <f t="shared" si="5"/>
        <v>11</v>
      </c>
      <c r="K14" s="2">
        <f t="shared" si="6"/>
        <v>42.30769230769231</v>
      </c>
      <c r="L14" s="1">
        <f>SUM(L4:L13)</f>
        <v>26</v>
      </c>
      <c r="M14" s="4">
        <f t="shared" si="7"/>
        <v>100</v>
      </c>
      <c r="N14" s="4">
        <f t="shared" si="8"/>
        <v>31</v>
      </c>
      <c r="O14" s="4">
        <f t="shared" si="9"/>
        <v>46.96969696969697</v>
      </c>
      <c r="P14" s="4">
        <f t="shared" si="10"/>
        <v>35</v>
      </c>
      <c r="Q14" s="4">
        <f t="shared" si="11"/>
        <v>53.03030303030303</v>
      </c>
      <c r="R14" s="4">
        <f t="shared" si="12"/>
        <v>66</v>
      </c>
      <c r="S14" s="4">
        <f t="shared" si="13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 topLeftCell="A114">
      <selection activeCell="B140" sqref="B140"/>
    </sheetView>
  </sheetViews>
  <sheetFormatPr defaultColWidth="11.00390625" defaultRowHeight="15.75"/>
  <cols>
    <col min="1" max="1" width="19.625" style="34" customWidth="1"/>
    <col min="2" max="2" width="17.875" style="0" customWidth="1"/>
    <col min="4" max="4" width="17.00390625" style="0" customWidth="1"/>
    <col min="5" max="5" width="32.50390625" style="0" customWidth="1"/>
    <col min="6" max="6" width="14.625" style="0" customWidth="1"/>
    <col min="7" max="7" width="15.00390625" style="0" customWidth="1"/>
    <col min="8" max="8" width="18.125" style="0" customWidth="1"/>
    <col min="9" max="9" width="20.875" style="0" customWidth="1"/>
  </cols>
  <sheetData>
    <row r="1" spans="1:9" ht="17" thickBot="1">
      <c r="A1" s="38" t="s">
        <v>1094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1254</v>
      </c>
      <c r="B3" s="8" t="s">
        <v>1255</v>
      </c>
      <c r="C3" s="9" t="s">
        <v>1256</v>
      </c>
      <c r="D3" s="8" t="s">
        <v>4</v>
      </c>
      <c r="E3" s="8" t="s">
        <v>27</v>
      </c>
      <c r="F3" s="25" t="s">
        <v>1214</v>
      </c>
      <c r="G3" s="8"/>
      <c r="H3" s="8" t="s">
        <v>25</v>
      </c>
      <c r="I3" s="8" t="s">
        <v>895</v>
      </c>
    </row>
    <row r="4" spans="1:9" ht="17" thickBot="1">
      <c r="A4" s="8" t="s">
        <v>1257</v>
      </c>
      <c r="B4" s="8" t="s">
        <v>1258</v>
      </c>
      <c r="C4" s="9" t="s">
        <v>1256</v>
      </c>
      <c r="D4" s="8" t="s">
        <v>1</v>
      </c>
      <c r="E4" s="8" t="s">
        <v>27</v>
      </c>
      <c r="F4" s="25" t="s">
        <v>1215</v>
      </c>
      <c r="G4" s="8"/>
      <c r="H4" s="8" t="s">
        <v>25</v>
      </c>
      <c r="I4" s="8" t="s">
        <v>895</v>
      </c>
    </row>
    <row r="5" spans="1:9" ht="17" thickBot="1">
      <c r="A5" s="8" t="s">
        <v>1259</v>
      </c>
      <c r="B5" s="8" t="s">
        <v>1260</v>
      </c>
      <c r="C5" s="9" t="s">
        <v>1261</v>
      </c>
      <c r="D5" s="8" t="s">
        <v>1</v>
      </c>
      <c r="E5" s="8" t="s">
        <v>27</v>
      </c>
      <c r="F5" s="25" t="s">
        <v>1216</v>
      </c>
      <c r="G5" s="8"/>
      <c r="H5" s="8" t="s">
        <v>25</v>
      </c>
      <c r="I5" s="8" t="s">
        <v>895</v>
      </c>
    </row>
    <row r="6" spans="1:9" ht="17" thickBot="1">
      <c r="A6" s="8" t="s">
        <v>1262</v>
      </c>
      <c r="B6" s="8" t="s">
        <v>547</v>
      </c>
      <c r="C6" s="9" t="s">
        <v>1256</v>
      </c>
      <c r="D6" s="8" t="s">
        <v>1</v>
      </c>
      <c r="E6" s="8" t="s">
        <v>27</v>
      </c>
      <c r="F6" s="25" t="s">
        <v>1217</v>
      </c>
      <c r="G6" s="8"/>
      <c r="H6" s="8" t="s">
        <v>25</v>
      </c>
      <c r="I6" s="8" t="s">
        <v>895</v>
      </c>
    </row>
    <row r="7" spans="1:9" ht="17" thickBot="1">
      <c r="A7" s="8" t="s">
        <v>1263</v>
      </c>
      <c r="B7" s="8" t="s">
        <v>1264</v>
      </c>
      <c r="C7" s="9" t="s">
        <v>1256</v>
      </c>
      <c r="D7" s="8" t="s">
        <v>1</v>
      </c>
      <c r="E7" s="8" t="s">
        <v>27</v>
      </c>
      <c r="F7" s="25" t="s">
        <v>1218</v>
      </c>
      <c r="G7" s="8"/>
      <c r="H7" s="8" t="s">
        <v>25</v>
      </c>
      <c r="I7" s="8" t="s">
        <v>895</v>
      </c>
    </row>
    <row r="8" spans="1:9" ht="17" thickBot="1">
      <c r="A8" s="8" t="s">
        <v>1265</v>
      </c>
      <c r="B8" s="8" t="s">
        <v>528</v>
      </c>
      <c r="C8" s="9" t="s">
        <v>1256</v>
      </c>
      <c r="D8" s="8" t="s">
        <v>1</v>
      </c>
      <c r="E8" s="8" t="s">
        <v>27</v>
      </c>
      <c r="F8" s="25" t="s">
        <v>1219</v>
      </c>
      <c r="G8" s="8"/>
      <c r="H8" s="8" t="s">
        <v>25</v>
      </c>
      <c r="I8" s="8" t="s">
        <v>895</v>
      </c>
    </row>
    <row r="9" spans="1:9" ht="17" thickBot="1">
      <c r="A9" s="8" t="s">
        <v>1266</v>
      </c>
      <c r="B9" s="8" t="s">
        <v>270</v>
      </c>
      <c r="C9" s="9" t="s">
        <v>1256</v>
      </c>
      <c r="D9" s="8" t="s">
        <v>4</v>
      </c>
      <c r="E9" s="8" t="s">
        <v>27</v>
      </c>
      <c r="F9" s="25" t="s">
        <v>1220</v>
      </c>
      <c r="G9" s="8"/>
      <c r="H9" s="8" t="s">
        <v>25</v>
      </c>
      <c r="I9" s="8" t="s">
        <v>895</v>
      </c>
    </row>
    <row r="10" spans="1:9" ht="17" thickBot="1">
      <c r="A10" s="8" t="s">
        <v>1267</v>
      </c>
      <c r="B10" s="8" t="s">
        <v>455</v>
      </c>
      <c r="C10" s="9" t="s">
        <v>1256</v>
      </c>
      <c r="D10" s="8" t="s">
        <v>4</v>
      </c>
      <c r="E10" s="8" t="s">
        <v>27</v>
      </c>
      <c r="F10" s="25" t="s">
        <v>1221</v>
      </c>
      <c r="G10" s="8"/>
      <c r="H10" s="8" t="s">
        <v>25</v>
      </c>
      <c r="I10" s="8" t="s">
        <v>895</v>
      </c>
    </row>
    <row r="11" spans="1:9" ht="17" thickBot="1">
      <c r="A11" s="8" t="s">
        <v>1268</v>
      </c>
      <c r="B11" s="8" t="s">
        <v>973</v>
      </c>
      <c r="C11" s="9" t="s">
        <v>1261</v>
      </c>
      <c r="D11" s="8" t="s">
        <v>4</v>
      </c>
      <c r="E11" s="8" t="s">
        <v>27</v>
      </c>
      <c r="F11" s="25" t="s">
        <v>1222</v>
      </c>
      <c r="G11" s="8"/>
      <c r="H11" s="8" t="s">
        <v>25</v>
      </c>
      <c r="I11" s="8" t="s">
        <v>895</v>
      </c>
    </row>
    <row r="12" spans="1:9" ht="17" thickBot="1">
      <c r="A12" s="8" t="s">
        <v>1269</v>
      </c>
      <c r="B12" s="8" t="s">
        <v>1270</v>
      </c>
      <c r="C12" s="9" t="s">
        <v>1256</v>
      </c>
      <c r="D12" s="8" t="s">
        <v>1271</v>
      </c>
      <c r="E12" s="8" t="s">
        <v>27</v>
      </c>
      <c r="F12" s="25" t="s">
        <v>1223</v>
      </c>
      <c r="G12" s="8"/>
      <c r="H12" s="8" t="s">
        <v>25</v>
      </c>
      <c r="I12" s="8" t="s">
        <v>895</v>
      </c>
    </row>
    <row r="13" spans="1:9" ht="17" thickBot="1">
      <c r="A13" s="8" t="s">
        <v>1272</v>
      </c>
      <c r="B13" s="8" t="s">
        <v>1273</v>
      </c>
      <c r="C13" s="9" t="s">
        <v>1256</v>
      </c>
      <c r="D13" s="8" t="s">
        <v>4</v>
      </c>
      <c r="E13" s="8" t="s">
        <v>27</v>
      </c>
      <c r="F13" s="25" t="s">
        <v>1224</v>
      </c>
      <c r="G13" s="8"/>
      <c r="H13" s="8" t="s">
        <v>25</v>
      </c>
      <c r="I13" s="8" t="s">
        <v>895</v>
      </c>
    </row>
    <row r="14" spans="1:9" ht="17" thickBot="1">
      <c r="A14" s="8" t="s">
        <v>1274</v>
      </c>
      <c r="B14" s="8" t="s">
        <v>1275</v>
      </c>
      <c r="C14" s="9" t="s">
        <v>1256</v>
      </c>
      <c r="D14" s="8" t="s">
        <v>1</v>
      </c>
      <c r="E14" s="8" t="s">
        <v>27</v>
      </c>
      <c r="F14" s="25" t="s">
        <v>1225</v>
      </c>
      <c r="G14" s="8"/>
      <c r="H14" s="8" t="s">
        <v>25</v>
      </c>
      <c r="I14" s="8" t="s">
        <v>895</v>
      </c>
    </row>
    <row r="15" spans="1:9" ht="17" thickBot="1">
      <c r="A15" s="8" t="s">
        <v>1276</v>
      </c>
      <c r="B15" s="8" t="s">
        <v>1277</v>
      </c>
      <c r="C15" s="9" t="s">
        <v>1256</v>
      </c>
      <c r="D15" s="8" t="s">
        <v>1</v>
      </c>
      <c r="E15" s="8" t="s">
        <v>27</v>
      </c>
      <c r="F15" s="25" t="s">
        <v>1226</v>
      </c>
      <c r="G15" s="8"/>
      <c r="H15" s="8" t="s">
        <v>25</v>
      </c>
      <c r="I15" s="8" t="s">
        <v>895</v>
      </c>
    </row>
    <row r="16" spans="1:9" ht="17" thickBot="1">
      <c r="A16" s="8" t="s">
        <v>1278</v>
      </c>
      <c r="B16" s="8" t="s">
        <v>1279</v>
      </c>
      <c r="C16" s="9" t="s">
        <v>1256</v>
      </c>
      <c r="D16" s="8" t="s">
        <v>1</v>
      </c>
      <c r="E16" s="8" t="s">
        <v>27</v>
      </c>
      <c r="F16" s="25" t="s">
        <v>1227</v>
      </c>
      <c r="G16" s="8"/>
      <c r="H16" s="8" t="s">
        <v>25</v>
      </c>
      <c r="I16" s="8" t="s">
        <v>895</v>
      </c>
    </row>
    <row r="17" spans="1:9" ht="17" thickBot="1">
      <c r="A17" s="8" t="s">
        <v>1280</v>
      </c>
      <c r="B17" s="8" t="s">
        <v>1281</v>
      </c>
      <c r="C17" s="9" t="s">
        <v>1261</v>
      </c>
      <c r="D17" s="8" t="s">
        <v>1</v>
      </c>
      <c r="E17" s="8" t="s">
        <v>27</v>
      </c>
      <c r="F17" s="25" t="s">
        <v>1228</v>
      </c>
      <c r="G17" s="8"/>
      <c r="H17" s="8" t="s">
        <v>25</v>
      </c>
      <c r="I17" s="8" t="s">
        <v>895</v>
      </c>
    </row>
    <row r="18" spans="1:9" ht="17" thickBot="1">
      <c r="A18" s="8" t="s">
        <v>1282</v>
      </c>
      <c r="B18" s="8" t="s">
        <v>1283</v>
      </c>
      <c r="C18" s="9" t="s">
        <v>1256</v>
      </c>
      <c r="D18" s="8" t="s">
        <v>4</v>
      </c>
      <c r="E18" s="8" t="s">
        <v>27</v>
      </c>
      <c r="F18" s="25" t="s">
        <v>1229</v>
      </c>
      <c r="G18" s="8"/>
      <c r="H18" s="8" t="s">
        <v>25</v>
      </c>
      <c r="I18" s="8" t="s">
        <v>895</v>
      </c>
    </row>
    <row r="19" spans="1:9" ht="17" thickBot="1">
      <c r="A19" s="8" t="s">
        <v>1284</v>
      </c>
      <c r="B19" s="8" t="s">
        <v>1285</v>
      </c>
      <c r="C19" s="9" t="s">
        <v>1256</v>
      </c>
      <c r="D19" s="8" t="s">
        <v>4</v>
      </c>
      <c r="E19" s="8" t="s">
        <v>27</v>
      </c>
      <c r="F19" s="25" t="s">
        <v>1230</v>
      </c>
      <c r="G19" s="8"/>
      <c r="H19" s="8" t="s">
        <v>25</v>
      </c>
      <c r="I19" s="8" t="s">
        <v>895</v>
      </c>
    </row>
    <row r="20" spans="1:9" ht="17" thickBot="1">
      <c r="A20" s="8" t="s">
        <v>1286</v>
      </c>
      <c r="B20" s="8" t="s">
        <v>1287</v>
      </c>
      <c r="C20" s="9" t="s">
        <v>1256</v>
      </c>
      <c r="D20" s="8" t="s">
        <v>1</v>
      </c>
      <c r="E20" s="8" t="s">
        <v>27</v>
      </c>
      <c r="F20" s="25" t="s">
        <v>1231</v>
      </c>
      <c r="G20" s="8"/>
      <c r="H20" s="8" t="s">
        <v>25</v>
      </c>
      <c r="I20" s="8" t="s">
        <v>895</v>
      </c>
    </row>
    <row r="21" spans="1:9" ht="17" thickBot="1">
      <c r="A21" s="8" t="s">
        <v>1288</v>
      </c>
      <c r="B21" s="8" t="s">
        <v>1289</v>
      </c>
      <c r="C21" s="9" t="s">
        <v>1256</v>
      </c>
      <c r="D21" s="8" t="s">
        <v>4</v>
      </c>
      <c r="E21" s="8" t="s">
        <v>27</v>
      </c>
      <c r="F21" s="25" t="s">
        <v>1232</v>
      </c>
      <c r="G21" s="8"/>
      <c r="H21" s="8" t="s">
        <v>25</v>
      </c>
      <c r="I21" s="8" t="s">
        <v>895</v>
      </c>
    </row>
    <row r="22" spans="1:9" ht="17" thickBot="1">
      <c r="A22" s="8" t="s">
        <v>1290</v>
      </c>
      <c r="B22" s="8" t="s">
        <v>1291</v>
      </c>
      <c r="C22" s="9" t="s">
        <v>1256</v>
      </c>
      <c r="D22" s="8" t="s">
        <v>4</v>
      </c>
      <c r="E22" s="8" t="s">
        <v>27</v>
      </c>
      <c r="F22" s="25" t="s">
        <v>1233</v>
      </c>
      <c r="G22" s="8"/>
      <c r="H22" s="8" t="s">
        <v>25</v>
      </c>
      <c r="I22" s="8" t="s">
        <v>895</v>
      </c>
    </row>
    <row r="23" spans="1:9" ht="17" thickBot="1">
      <c r="A23" s="8" t="s">
        <v>1292</v>
      </c>
      <c r="B23" s="8" t="s">
        <v>1293</v>
      </c>
      <c r="C23" s="9" t="s">
        <v>1256</v>
      </c>
      <c r="D23" s="8" t="s">
        <v>1</v>
      </c>
      <c r="E23" s="8" t="s">
        <v>27</v>
      </c>
      <c r="F23" s="25" t="s">
        <v>1234</v>
      </c>
      <c r="G23" s="8"/>
      <c r="H23" s="8" t="s">
        <v>25</v>
      </c>
      <c r="I23" s="8" t="s">
        <v>895</v>
      </c>
    </row>
    <row r="24" spans="1:9" ht="17" thickBot="1">
      <c r="A24" s="8" t="s">
        <v>1294</v>
      </c>
      <c r="B24" s="8" t="s">
        <v>278</v>
      </c>
      <c r="C24" s="9" t="s">
        <v>1256</v>
      </c>
      <c r="D24" s="8" t="s">
        <v>1</v>
      </c>
      <c r="E24" s="8" t="s">
        <v>27</v>
      </c>
      <c r="F24" s="25" t="s">
        <v>1235</v>
      </c>
      <c r="G24" s="8"/>
      <c r="H24" s="8" t="s">
        <v>25</v>
      </c>
      <c r="I24" s="8" t="s">
        <v>895</v>
      </c>
    </row>
    <row r="25" spans="1:9" ht="17" thickBot="1">
      <c r="A25" s="8" t="s">
        <v>1295</v>
      </c>
      <c r="B25" s="8" t="s">
        <v>1296</v>
      </c>
      <c r="C25" s="9" t="s">
        <v>1261</v>
      </c>
      <c r="D25" s="8" t="s">
        <v>1271</v>
      </c>
      <c r="E25" s="8" t="s">
        <v>27</v>
      </c>
      <c r="F25" s="25" t="s">
        <v>1236</v>
      </c>
      <c r="G25" s="8"/>
      <c r="H25" s="8" t="s">
        <v>25</v>
      </c>
      <c r="I25" s="8" t="s">
        <v>895</v>
      </c>
    </row>
    <row r="26" spans="1:9" ht="17" thickBot="1">
      <c r="A26" s="8" t="s">
        <v>1297</v>
      </c>
      <c r="B26" s="8" t="s">
        <v>549</v>
      </c>
      <c r="C26" s="9" t="s">
        <v>1256</v>
      </c>
      <c r="D26" s="8" t="s">
        <v>1</v>
      </c>
      <c r="E26" s="8" t="s">
        <v>27</v>
      </c>
      <c r="F26" s="25" t="s">
        <v>1237</v>
      </c>
      <c r="G26" s="8"/>
      <c r="H26" s="8" t="s">
        <v>25</v>
      </c>
      <c r="I26" s="8" t="s">
        <v>895</v>
      </c>
    </row>
    <row r="27" spans="1:9" ht="17" thickBot="1">
      <c r="A27" s="8" t="s">
        <v>1298</v>
      </c>
      <c r="B27" s="8" t="s">
        <v>1255</v>
      </c>
      <c r="C27" s="9" t="s">
        <v>1256</v>
      </c>
      <c r="D27" s="8" t="s">
        <v>1</v>
      </c>
      <c r="E27" s="8" t="s">
        <v>27</v>
      </c>
      <c r="F27" s="8" t="s">
        <v>1238</v>
      </c>
      <c r="G27" s="8"/>
      <c r="H27" s="8" t="s">
        <v>25</v>
      </c>
      <c r="I27" s="8" t="s">
        <v>895</v>
      </c>
    </row>
    <row r="28" spans="1:9" ht="17" thickBot="1">
      <c r="A28" s="8" t="s">
        <v>1299</v>
      </c>
      <c r="B28" s="8" t="s">
        <v>1300</v>
      </c>
      <c r="C28" s="9" t="s">
        <v>1261</v>
      </c>
      <c r="D28" s="8" t="s">
        <v>1</v>
      </c>
      <c r="E28" s="8" t="s">
        <v>27</v>
      </c>
      <c r="F28" s="8" t="s">
        <v>1239</v>
      </c>
      <c r="G28" s="8"/>
      <c r="H28" s="8" t="s">
        <v>25</v>
      </c>
      <c r="I28" s="8" t="s">
        <v>895</v>
      </c>
    </row>
    <row r="29" spans="1:9" ht="17" thickBot="1">
      <c r="A29" s="8" t="s">
        <v>1301</v>
      </c>
      <c r="B29" s="8" t="s">
        <v>451</v>
      </c>
      <c r="C29" s="9" t="s">
        <v>1256</v>
      </c>
      <c r="D29" s="8" t="s">
        <v>4</v>
      </c>
      <c r="E29" s="8" t="s">
        <v>27</v>
      </c>
      <c r="F29" s="8" t="s">
        <v>1240</v>
      </c>
      <c r="G29" s="8"/>
      <c r="H29" s="8" t="s">
        <v>25</v>
      </c>
      <c r="I29" s="8" t="s">
        <v>895</v>
      </c>
    </row>
    <row r="30" spans="1:9" ht="17" thickBot="1">
      <c r="A30" s="9" t="s">
        <v>1302</v>
      </c>
      <c r="B30" s="9" t="s">
        <v>1303</v>
      </c>
      <c r="C30" s="9" t="s">
        <v>1256</v>
      </c>
      <c r="D30" s="8" t="s">
        <v>1</v>
      </c>
      <c r="E30" s="8" t="s">
        <v>27</v>
      </c>
      <c r="F30" s="8" t="s">
        <v>1241</v>
      </c>
      <c r="G30" s="9"/>
      <c r="H30" s="8" t="s">
        <v>25</v>
      </c>
      <c r="I30" s="8" t="s">
        <v>895</v>
      </c>
    </row>
    <row r="31" spans="1:9" ht="17" thickBot="1">
      <c r="A31" s="9" t="s">
        <v>1304</v>
      </c>
      <c r="B31" s="9" t="s">
        <v>1305</v>
      </c>
      <c r="C31" s="9" t="s">
        <v>1256</v>
      </c>
      <c r="D31" s="8" t="s">
        <v>4</v>
      </c>
      <c r="E31" s="8" t="s">
        <v>27</v>
      </c>
      <c r="F31" s="8" t="s">
        <v>1242</v>
      </c>
      <c r="G31" s="9"/>
      <c r="H31" s="8" t="s">
        <v>25</v>
      </c>
      <c r="I31" s="8" t="s">
        <v>895</v>
      </c>
    </row>
    <row r="32" spans="1:9" ht="17" thickBot="1">
      <c r="A32" s="9" t="s">
        <v>1306</v>
      </c>
      <c r="B32" s="10" t="s">
        <v>549</v>
      </c>
      <c r="C32" s="9" t="s">
        <v>1256</v>
      </c>
      <c r="D32" s="8" t="s">
        <v>1271</v>
      </c>
      <c r="E32" s="8" t="s">
        <v>27</v>
      </c>
      <c r="F32" s="8" t="s">
        <v>1243</v>
      </c>
      <c r="G32" s="9"/>
      <c r="H32" s="8" t="s">
        <v>25</v>
      </c>
      <c r="I32" s="8" t="s">
        <v>895</v>
      </c>
    </row>
    <row r="33" spans="1:9" ht="17" thickBot="1">
      <c r="A33" s="9" t="s">
        <v>1307</v>
      </c>
      <c r="B33" s="9" t="s">
        <v>270</v>
      </c>
      <c r="C33" s="9" t="s">
        <v>1256</v>
      </c>
      <c r="D33" s="8" t="s">
        <v>1</v>
      </c>
      <c r="E33" s="8" t="s">
        <v>27</v>
      </c>
      <c r="F33" s="8" t="s">
        <v>1244</v>
      </c>
      <c r="G33" s="9"/>
      <c r="H33" s="8" t="s">
        <v>25</v>
      </c>
      <c r="I33" s="8" t="s">
        <v>895</v>
      </c>
    </row>
    <row r="34" spans="1:9" ht="17" thickBot="1">
      <c r="A34" s="9" t="s">
        <v>1308</v>
      </c>
      <c r="B34" s="9" t="s">
        <v>1309</v>
      </c>
      <c r="C34" s="9" t="s">
        <v>1256</v>
      </c>
      <c r="D34" s="8" t="s">
        <v>1310</v>
      </c>
      <c r="E34" s="8" t="s">
        <v>27</v>
      </c>
      <c r="F34" s="8" t="s">
        <v>1245</v>
      </c>
      <c r="G34" s="9"/>
      <c r="H34" s="8" t="s">
        <v>25</v>
      </c>
      <c r="I34" s="8" t="s">
        <v>895</v>
      </c>
    </row>
    <row r="35" spans="1:9" ht="17" thickBot="1">
      <c r="A35" s="9" t="s">
        <v>1311</v>
      </c>
      <c r="B35" s="9" t="s">
        <v>1312</v>
      </c>
      <c r="C35" s="9" t="s">
        <v>1261</v>
      </c>
      <c r="D35" s="8" t="s">
        <v>1</v>
      </c>
      <c r="E35" s="8" t="s">
        <v>27</v>
      </c>
      <c r="F35" s="8" t="s">
        <v>1246</v>
      </c>
      <c r="G35" s="9"/>
      <c r="H35" s="8" t="s">
        <v>25</v>
      </c>
      <c r="I35" s="8" t="s">
        <v>895</v>
      </c>
    </row>
    <row r="36" spans="1:9" ht="17" thickBot="1">
      <c r="A36" s="9" t="s">
        <v>1313</v>
      </c>
      <c r="B36" s="9" t="s">
        <v>1314</v>
      </c>
      <c r="C36" s="9" t="s">
        <v>1256</v>
      </c>
      <c r="D36" s="8" t="s">
        <v>1</v>
      </c>
      <c r="E36" s="8" t="s">
        <v>27</v>
      </c>
      <c r="F36" s="8" t="s">
        <v>1247</v>
      </c>
      <c r="G36" s="9"/>
      <c r="H36" s="8" t="s">
        <v>25</v>
      </c>
      <c r="I36" s="8" t="s">
        <v>895</v>
      </c>
    </row>
    <row r="37" spans="1:9" ht="17" thickBot="1">
      <c r="A37" s="9" t="s">
        <v>1315</v>
      </c>
      <c r="B37" s="9" t="s">
        <v>1316</v>
      </c>
      <c r="C37" s="9" t="s">
        <v>1261</v>
      </c>
      <c r="D37" s="8" t="s">
        <v>1</v>
      </c>
      <c r="E37" s="8" t="s">
        <v>27</v>
      </c>
      <c r="F37" s="8" t="s">
        <v>1248</v>
      </c>
      <c r="G37" s="9"/>
      <c r="H37" s="8" t="s">
        <v>25</v>
      </c>
      <c r="I37" s="8" t="s">
        <v>895</v>
      </c>
    </row>
    <row r="38" spans="1:9" ht="17" thickBot="1">
      <c r="A38" s="9" t="s">
        <v>1317</v>
      </c>
      <c r="B38" s="9" t="s">
        <v>1318</v>
      </c>
      <c r="C38" s="9" t="s">
        <v>1261</v>
      </c>
      <c r="D38" s="8" t="s">
        <v>4</v>
      </c>
      <c r="E38" s="8" t="s">
        <v>27</v>
      </c>
      <c r="F38" s="8" t="s">
        <v>1249</v>
      </c>
      <c r="G38" s="9"/>
      <c r="H38" s="8" t="s">
        <v>25</v>
      </c>
      <c r="I38" s="8" t="s">
        <v>895</v>
      </c>
    </row>
    <row r="39" spans="1:9" ht="17" thickBot="1">
      <c r="A39" s="9" t="s">
        <v>1319</v>
      </c>
      <c r="B39" s="13" t="s">
        <v>1320</v>
      </c>
      <c r="C39" s="9" t="s">
        <v>1256</v>
      </c>
      <c r="D39" s="8" t="s">
        <v>1</v>
      </c>
      <c r="E39" s="8" t="s">
        <v>27</v>
      </c>
      <c r="F39" s="8" t="s">
        <v>1250</v>
      </c>
      <c r="G39" s="9"/>
      <c r="H39" s="8" t="s">
        <v>25</v>
      </c>
      <c r="I39" s="8" t="s">
        <v>895</v>
      </c>
    </row>
    <row r="40" spans="1:9" ht="17" thickBot="1">
      <c r="A40" s="9" t="s">
        <v>1321</v>
      </c>
      <c r="B40" s="9" t="s">
        <v>1322</v>
      </c>
      <c r="C40" s="9" t="s">
        <v>1261</v>
      </c>
      <c r="D40" s="8" t="s">
        <v>1</v>
      </c>
      <c r="E40" s="8" t="s">
        <v>27</v>
      </c>
      <c r="F40" s="8" t="s">
        <v>1251</v>
      </c>
      <c r="G40" s="9"/>
      <c r="H40" s="8" t="s">
        <v>25</v>
      </c>
      <c r="I40" s="8" t="s">
        <v>895</v>
      </c>
    </row>
    <row r="41" spans="1:9" ht="17" thickBot="1">
      <c r="A41" s="9" t="s">
        <v>1323</v>
      </c>
      <c r="B41" s="9" t="s">
        <v>522</v>
      </c>
      <c r="C41" s="9" t="s">
        <v>1256</v>
      </c>
      <c r="D41" s="8" t="s">
        <v>4</v>
      </c>
      <c r="E41" s="8" t="s">
        <v>27</v>
      </c>
      <c r="F41" s="8" t="s">
        <v>1252</v>
      </c>
      <c r="G41" s="9"/>
      <c r="H41" s="8" t="s">
        <v>25</v>
      </c>
      <c r="I41" s="8" t="s">
        <v>895</v>
      </c>
    </row>
    <row r="42" spans="1:9" ht="17" thickBot="1">
      <c r="A42" s="9" t="s">
        <v>1324</v>
      </c>
      <c r="B42" s="9" t="s">
        <v>1325</v>
      </c>
      <c r="C42" s="9" t="s">
        <v>1256</v>
      </c>
      <c r="D42" s="8" t="s">
        <v>1</v>
      </c>
      <c r="E42" s="8" t="s">
        <v>27</v>
      </c>
      <c r="F42" s="8" t="s">
        <v>1253</v>
      </c>
      <c r="G42" s="9"/>
      <c r="H42" s="8" t="s">
        <v>25</v>
      </c>
      <c r="I42" s="8" t="s">
        <v>895</v>
      </c>
    </row>
    <row r="43" spans="1:9" ht="17" thickBot="1">
      <c r="A43" s="9" t="s">
        <v>1394</v>
      </c>
      <c r="B43" s="9" t="s">
        <v>1395</v>
      </c>
      <c r="C43" s="9" t="s">
        <v>1256</v>
      </c>
      <c r="D43" s="9" t="s">
        <v>1</v>
      </c>
      <c r="E43" s="9" t="s">
        <v>28</v>
      </c>
      <c r="F43" s="9"/>
      <c r="G43" s="9"/>
      <c r="H43" s="8" t="s">
        <v>25</v>
      </c>
      <c r="I43" s="8" t="s">
        <v>895</v>
      </c>
    </row>
    <row r="44" spans="1:9" ht="17" thickBot="1">
      <c r="A44" s="9" t="s">
        <v>1396</v>
      </c>
      <c r="B44" s="9" t="s">
        <v>1349</v>
      </c>
      <c r="C44" s="9" t="s">
        <v>1256</v>
      </c>
      <c r="D44" s="9" t="s">
        <v>1</v>
      </c>
      <c r="E44" s="9" t="s">
        <v>28</v>
      </c>
      <c r="F44" s="9"/>
      <c r="G44" s="9"/>
      <c r="H44" s="8" t="s">
        <v>25</v>
      </c>
      <c r="I44" s="8" t="s">
        <v>895</v>
      </c>
    </row>
    <row r="45" spans="1:9" ht="17" thickBot="1">
      <c r="A45" s="9" t="s">
        <v>1397</v>
      </c>
      <c r="B45" s="9" t="s">
        <v>1258</v>
      </c>
      <c r="C45" s="9" t="s">
        <v>1256</v>
      </c>
      <c r="D45" s="9" t="s">
        <v>1</v>
      </c>
      <c r="E45" s="9" t="s">
        <v>28</v>
      </c>
      <c r="F45" s="9"/>
      <c r="G45" s="9"/>
      <c r="H45" s="8" t="s">
        <v>25</v>
      </c>
      <c r="I45" s="8" t="s">
        <v>895</v>
      </c>
    </row>
    <row r="46" spans="1:9" ht="17" thickBot="1">
      <c r="A46" s="9" t="s">
        <v>1398</v>
      </c>
      <c r="B46" s="9" t="s">
        <v>1399</v>
      </c>
      <c r="C46" s="9" t="s">
        <v>1256</v>
      </c>
      <c r="D46" s="9" t="s">
        <v>1</v>
      </c>
      <c r="E46" s="9" t="s">
        <v>28</v>
      </c>
      <c r="F46" s="9"/>
      <c r="G46" s="9"/>
      <c r="H46" s="8" t="s">
        <v>25</v>
      </c>
      <c r="I46" s="8" t="s">
        <v>895</v>
      </c>
    </row>
    <row r="47" spans="1:9" ht="17" thickBot="1">
      <c r="A47" s="9" t="s">
        <v>1400</v>
      </c>
      <c r="B47" s="9" t="s">
        <v>1401</v>
      </c>
      <c r="C47" s="9" t="s">
        <v>1256</v>
      </c>
      <c r="D47" s="9" t="s">
        <v>1</v>
      </c>
      <c r="E47" s="9" t="s">
        <v>28</v>
      </c>
      <c r="F47" s="9"/>
      <c r="G47" s="9"/>
      <c r="H47" s="8" t="s">
        <v>25</v>
      </c>
      <c r="I47" s="8" t="s">
        <v>895</v>
      </c>
    </row>
    <row r="48" spans="1:9" ht="17" thickBot="1">
      <c r="A48" s="9" t="s">
        <v>1402</v>
      </c>
      <c r="B48" s="9" t="s">
        <v>1403</v>
      </c>
      <c r="C48" s="9" t="s">
        <v>1256</v>
      </c>
      <c r="D48" s="9" t="s">
        <v>1</v>
      </c>
      <c r="E48" s="9" t="s">
        <v>28</v>
      </c>
      <c r="F48" s="9"/>
      <c r="G48" s="9"/>
      <c r="H48" s="8" t="s">
        <v>25</v>
      </c>
      <c r="I48" s="8" t="s">
        <v>895</v>
      </c>
    </row>
    <row r="49" spans="1:9" ht="17" thickBot="1">
      <c r="A49" s="9" t="s">
        <v>1404</v>
      </c>
      <c r="B49" s="9" t="s">
        <v>498</v>
      </c>
      <c r="C49" s="9" t="s">
        <v>1256</v>
      </c>
      <c r="D49" s="9" t="s">
        <v>1</v>
      </c>
      <c r="E49" s="9" t="s">
        <v>28</v>
      </c>
      <c r="F49" s="9"/>
      <c r="G49" s="9"/>
      <c r="H49" s="8" t="s">
        <v>25</v>
      </c>
      <c r="I49" s="8" t="s">
        <v>895</v>
      </c>
    </row>
    <row r="50" spans="1:9" ht="17" thickBot="1">
      <c r="A50" s="9" t="s">
        <v>1405</v>
      </c>
      <c r="B50" s="9" t="s">
        <v>1406</v>
      </c>
      <c r="C50" s="9" t="s">
        <v>1256</v>
      </c>
      <c r="D50" s="9" t="s">
        <v>1</v>
      </c>
      <c r="E50" s="9" t="s">
        <v>28</v>
      </c>
      <c r="F50" s="9"/>
      <c r="G50" s="9"/>
      <c r="H50" s="8" t="s">
        <v>25</v>
      </c>
      <c r="I50" s="8" t="s">
        <v>895</v>
      </c>
    </row>
    <row r="51" spans="1:9" ht="17" thickBot="1">
      <c r="A51" s="9" t="s">
        <v>1407</v>
      </c>
      <c r="B51" s="9" t="s">
        <v>1117</v>
      </c>
      <c r="C51" s="9" t="s">
        <v>1256</v>
      </c>
      <c r="D51" s="9" t="s">
        <v>1</v>
      </c>
      <c r="E51" s="9" t="s">
        <v>28</v>
      </c>
      <c r="F51" s="9"/>
      <c r="G51" s="9"/>
      <c r="H51" s="8" t="s">
        <v>25</v>
      </c>
      <c r="I51" s="8" t="s">
        <v>895</v>
      </c>
    </row>
    <row r="52" spans="1:9" ht="17" thickBot="1">
      <c r="A52" s="9" t="s">
        <v>1408</v>
      </c>
      <c r="B52" s="9" t="s">
        <v>290</v>
      </c>
      <c r="C52" s="9" t="s">
        <v>1256</v>
      </c>
      <c r="D52" s="9" t="s">
        <v>1</v>
      </c>
      <c r="E52" s="9" t="s">
        <v>28</v>
      </c>
      <c r="F52" s="9"/>
      <c r="G52" s="9"/>
      <c r="H52" s="8" t="s">
        <v>25</v>
      </c>
      <c r="I52" s="8" t="s">
        <v>895</v>
      </c>
    </row>
    <row r="53" spans="1:9" ht="17" thickBot="1">
      <c r="A53" s="9" t="s">
        <v>1409</v>
      </c>
      <c r="B53" s="9" t="s">
        <v>1410</v>
      </c>
      <c r="C53" s="9" t="s">
        <v>1256</v>
      </c>
      <c r="D53" s="9" t="s">
        <v>1411</v>
      </c>
      <c r="E53" s="9" t="s">
        <v>28</v>
      </c>
      <c r="F53" s="9"/>
      <c r="G53" s="9"/>
      <c r="H53" s="8" t="s">
        <v>25</v>
      </c>
      <c r="I53" s="8" t="s">
        <v>895</v>
      </c>
    </row>
    <row r="54" spans="1:9" ht="17" thickBot="1">
      <c r="A54" s="9" t="s">
        <v>1412</v>
      </c>
      <c r="B54" s="9" t="s">
        <v>432</v>
      </c>
      <c r="C54" s="9" t="s">
        <v>1256</v>
      </c>
      <c r="D54" s="9" t="s">
        <v>4</v>
      </c>
      <c r="E54" s="9" t="s">
        <v>28</v>
      </c>
      <c r="F54" s="9"/>
      <c r="G54" s="9"/>
      <c r="H54" s="8" t="s">
        <v>25</v>
      </c>
      <c r="I54" s="8" t="s">
        <v>895</v>
      </c>
    </row>
    <row r="55" spans="1:9" ht="17" thickBot="1">
      <c r="A55" s="9" t="s">
        <v>1413</v>
      </c>
      <c r="B55" s="9" t="s">
        <v>1414</v>
      </c>
      <c r="C55" s="9" t="s">
        <v>1256</v>
      </c>
      <c r="D55" s="9" t="s">
        <v>4</v>
      </c>
      <c r="E55" s="9" t="s">
        <v>28</v>
      </c>
      <c r="F55" s="9"/>
      <c r="G55" s="9"/>
      <c r="H55" s="8" t="s">
        <v>25</v>
      </c>
      <c r="I55" s="8" t="s">
        <v>895</v>
      </c>
    </row>
    <row r="56" spans="1:9" ht="17" thickBot="1">
      <c r="A56" s="9" t="s">
        <v>1415</v>
      </c>
      <c r="B56" s="9" t="s">
        <v>1416</v>
      </c>
      <c r="C56" s="9" t="s">
        <v>1256</v>
      </c>
      <c r="D56" s="9" t="s">
        <v>4</v>
      </c>
      <c r="E56" s="9" t="s">
        <v>28</v>
      </c>
      <c r="F56" s="9"/>
      <c r="G56" s="9"/>
      <c r="H56" s="8" t="s">
        <v>25</v>
      </c>
      <c r="I56" s="8" t="s">
        <v>895</v>
      </c>
    </row>
    <row r="57" spans="1:9" ht="17" thickBot="1">
      <c r="A57" s="9" t="s">
        <v>1417</v>
      </c>
      <c r="B57" s="9" t="s">
        <v>1418</v>
      </c>
      <c r="C57" s="9" t="s">
        <v>1256</v>
      </c>
      <c r="D57" s="9" t="s">
        <v>1411</v>
      </c>
      <c r="E57" s="9" t="s">
        <v>28</v>
      </c>
      <c r="F57" s="9"/>
      <c r="G57" s="9"/>
      <c r="H57" s="8" t="s">
        <v>25</v>
      </c>
      <c r="I57" s="8" t="s">
        <v>895</v>
      </c>
    </row>
    <row r="58" spans="1:9" ht="17" thickBot="1">
      <c r="A58" s="9" t="s">
        <v>1419</v>
      </c>
      <c r="B58" s="9" t="s">
        <v>244</v>
      </c>
      <c r="C58" s="9" t="s">
        <v>1256</v>
      </c>
      <c r="D58" s="9" t="s">
        <v>898</v>
      </c>
      <c r="E58" s="9" t="s">
        <v>28</v>
      </c>
      <c r="F58" s="9"/>
      <c r="G58" s="9"/>
      <c r="H58" s="8" t="s">
        <v>25</v>
      </c>
      <c r="I58" s="8" t="s">
        <v>895</v>
      </c>
    </row>
    <row r="59" spans="1:9" ht="17" thickBot="1">
      <c r="A59" s="9" t="s">
        <v>1420</v>
      </c>
      <c r="B59" s="9" t="s">
        <v>1421</v>
      </c>
      <c r="C59" s="9" t="s">
        <v>1256</v>
      </c>
      <c r="D59" s="9" t="s">
        <v>898</v>
      </c>
      <c r="E59" s="9" t="s">
        <v>28</v>
      </c>
      <c r="F59" s="9"/>
      <c r="G59" s="9"/>
      <c r="H59" s="8" t="s">
        <v>25</v>
      </c>
      <c r="I59" s="8" t="s">
        <v>895</v>
      </c>
    </row>
    <row r="60" spans="1:9" ht="17" thickBot="1">
      <c r="A60" s="9" t="s">
        <v>1422</v>
      </c>
      <c r="B60" s="9" t="s">
        <v>650</v>
      </c>
      <c r="C60" s="9" t="s">
        <v>1256</v>
      </c>
      <c r="D60" s="9" t="s">
        <v>1423</v>
      </c>
      <c r="E60" s="9" t="s">
        <v>28</v>
      </c>
      <c r="F60" s="9"/>
      <c r="G60" s="9"/>
      <c r="H60" s="8" t="s">
        <v>25</v>
      </c>
      <c r="I60" s="8" t="s">
        <v>895</v>
      </c>
    </row>
    <row r="61" spans="1:9" ht="17" thickBot="1">
      <c r="A61" s="9" t="s">
        <v>1424</v>
      </c>
      <c r="B61" s="9" t="s">
        <v>286</v>
      </c>
      <c r="C61" s="9" t="s">
        <v>1261</v>
      </c>
      <c r="D61" s="9" t="s">
        <v>1425</v>
      </c>
      <c r="E61" s="9" t="s">
        <v>28</v>
      </c>
      <c r="F61" s="9"/>
      <c r="G61" s="9"/>
      <c r="H61" s="8" t="s">
        <v>25</v>
      </c>
      <c r="I61" s="8" t="s">
        <v>895</v>
      </c>
    </row>
    <row r="62" spans="1:9" ht="17" thickBot="1">
      <c r="A62" s="9" t="s">
        <v>1426</v>
      </c>
      <c r="B62" s="9" t="s">
        <v>1427</v>
      </c>
      <c r="C62" s="9" t="s">
        <v>1261</v>
      </c>
      <c r="D62" s="9" t="s">
        <v>1425</v>
      </c>
      <c r="E62" s="9" t="s">
        <v>28</v>
      </c>
      <c r="F62" s="9"/>
      <c r="G62" s="9"/>
      <c r="H62" s="8" t="s">
        <v>25</v>
      </c>
      <c r="I62" s="8" t="s">
        <v>895</v>
      </c>
    </row>
    <row r="63" spans="1:9" ht="17" thickBot="1">
      <c r="A63" s="9" t="s">
        <v>1428</v>
      </c>
      <c r="B63" s="9" t="s">
        <v>1365</v>
      </c>
      <c r="C63" s="9" t="s">
        <v>1256</v>
      </c>
      <c r="D63" s="9" t="s">
        <v>1425</v>
      </c>
      <c r="E63" s="9" t="s">
        <v>28</v>
      </c>
      <c r="F63" s="9"/>
      <c r="G63" s="9"/>
      <c r="H63" s="8" t="s">
        <v>25</v>
      </c>
      <c r="I63" s="8" t="s">
        <v>895</v>
      </c>
    </row>
    <row r="64" spans="1:9" ht="17" thickBot="1">
      <c r="A64" s="9" t="s">
        <v>1429</v>
      </c>
      <c r="B64" s="9" t="s">
        <v>1430</v>
      </c>
      <c r="C64" s="9" t="s">
        <v>1261</v>
      </c>
      <c r="D64" s="9" t="s">
        <v>899</v>
      </c>
      <c r="E64" s="9" t="s">
        <v>28</v>
      </c>
      <c r="F64" s="9"/>
      <c r="G64" s="9"/>
      <c r="H64" s="8" t="s">
        <v>25</v>
      </c>
      <c r="I64" s="8" t="s">
        <v>895</v>
      </c>
    </row>
    <row r="65" spans="1:9" ht="17" thickBot="1">
      <c r="A65" s="9" t="s">
        <v>1431</v>
      </c>
      <c r="B65" s="9" t="s">
        <v>1432</v>
      </c>
      <c r="C65" s="9" t="s">
        <v>1256</v>
      </c>
      <c r="D65" s="9" t="s">
        <v>899</v>
      </c>
      <c r="E65" s="9" t="s">
        <v>28</v>
      </c>
      <c r="F65" s="9"/>
      <c r="G65" s="9"/>
      <c r="H65" s="8" t="s">
        <v>25</v>
      </c>
      <c r="I65" s="8" t="s">
        <v>895</v>
      </c>
    </row>
    <row r="66" spans="1:9" ht="17" thickBot="1">
      <c r="A66" s="9" t="s">
        <v>1433</v>
      </c>
      <c r="B66" s="9" t="s">
        <v>1434</v>
      </c>
      <c r="C66" s="9" t="s">
        <v>1256</v>
      </c>
      <c r="D66" s="9" t="s">
        <v>899</v>
      </c>
      <c r="E66" s="9" t="s">
        <v>28</v>
      </c>
      <c r="F66" s="9"/>
      <c r="G66" s="9"/>
      <c r="H66" s="8" t="s">
        <v>25</v>
      </c>
      <c r="I66" s="8" t="s">
        <v>895</v>
      </c>
    </row>
    <row r="67" spans="1:9" ht="17" thickBot="1">
      <c r="A67" s="33" t="s">
        <v>1435</v>
      </c>
      <c r="B67" s="10" t="s">
        <v>1436</v>
      </c>
      <c r="C67" s="10" t="s">
        <v>1256</v>
      </c>
      <c r="D67" s="8" t="s">
        <v>900</v>
      </c>
      <c r="E67" s="9" t="s">
        <v>28</v>
      </c>
      <c r="F67" s="10"/>
      <c r="G67" s="10"/>
      <c r="H67" s="12" t="s">
        <v>25</v>
      </c>
      <c r="I67" s="8" t="s">
        <v>895</v>
      </c>
    </row>
    <row r="68" spans="1:9" ht="17" thickBot="1">
      <c r="A68" s="33" t="s">
        <v>1437</v>
      </c>
      <c r="B68" s="10" t="s">
        <v>199</v>
      </c>
      <c r="C68" s="10" t="s">
        <v>1256</v>
      </c>
      <c r="D68" s="8" t="s">
        <v>900</v>
      </c>
      <c r="E68" s="9" t="s">
        <v>28</v>
      </c>
      <c r="F68" s="10"/>
      <c r="G68" s="10"/>
      <c r="H68" s="12" t="s">
        <v>25</v>
      </c>
      <c r="I68" s="8" t="s">
        <v>895</v>
      </c>
    </row>
    <row r="69" spans="1:9" ht="17" thickBot="1">
      <c r="A69" s="33" t="s">
        <v>1326</v>
      </c>
      <c r="B69" s="10" t="s">
        <v>1327</v>
      </c>
      <c r="C69" s="10" t="s">
        <v>1256</v>
      </c>
      <c r="D69" s="8" t="s">
        <v>4</v>
      </c>
      <c r="E69" s="10" t="s">
        <v>27</v>
      </c>
      <c r="F69" s="25" t="s">
        <v>1214</v>
      </c>
      <c r="G69" s="10"/>
      <c r="H69" s="12" t="s">
        <v>38</v>
      </c>
      <c r="I69" s="8" t="s">
        <v>895</v>
      </c>
    </row>
    <row r="70" spans="1:9" ht="17" thickBot="1">
      <c r="A70" s="33" t="s">
        <v>1328</v>
      </c>
      <c r="B70" s="10" t="s">
        <v>1329</v>
      </c>
      <c r="C70" s="10" t="s">
        <v>1261</v>
      </c>
      <c r="D70" s="8" t="s">
        <v>1</v>
      </c>
      <c r="E70" s="10" t="s">
        <v>27</v>
      </c>
      <c r="F70" s="25" t="s">
        <v>1215</v>
      </c>
      <c r="G70" s="10"/>
      <c r="H70" s="12" t="s">
        <v>38</v>
      </c>
      <c r="I70" s="8" t="s">
        <v>895</v>
      </c>
    </row>
    <row r="71" spans="1:9" ht="17" thickBot="1">
      <c r="A71" s="33" t="s">
        <v>1330</v>
      </c>
      <c r="B71" s="10" t="s">
        <v>1331</v>
      </c>
      <c r="C71" s="10" t="s">
        <v>1256</v>
      </c>
      <c r="D71" s="8" t="s">
        <v>1</v>
      </c>
      <c r="E71" s="10" t="s">
        <v>27</v>
      </c>
      <c r="F71" s="25" t="s">
        <v>1216</v>
      </c>
      <c r="G71" s="10"/>
      <c r="H71" s="12" t="s">
        <v>38</v>
      </c>
      <c r="I71" s="8" t="s">
        <v>895</v>
      </c>
    </row>
    <row r="72" spans="1:9" ht="17" thickBot="1">
      <c r="A72" s="33" t="s">
        <v>1332</v>
      </c>
      <c r="B72" s="10" t="s">
        <v>1287</v>
      </c>
      <c r="C72" s="10" t="s">
        <v>1256</v>
      </c>
      <c r="D72" s="8" t="s">
        <v>1</v>
      </c>
      <c r="E72" s="10" t="s">
        <v>27</v>
      </c>
      <c r="F72" s="25" t="s">
        <v>1217</v>
      </c>
      <c r="G72" s="10"/>
      <c r="H72" s="12" t="s">
        <v>38</v>
      </c>
      <c r="I72" s="8" t="s">
        <v>895</v>
      </c>
    </row>
    <row r="73" spans="1:9" ht="17" thickBot="1">
      <c r="A73" s="33" t="s">
        <v>1333</v>
      </c>
      <c r="B73" s="10" t="s">
        <v>1334</v>
      </c>
      <c r="C73" s="10" t="s">
        <v>1261</v>
      </c>
      <c r="D73" s="8" t="s">
        <v>1</v>
      </c>
      <c r="E73" s="10" t="s">
        <v>27</v>
      </c>
      <c r="F73" s="25" t="s">
        <v>1218</v>
      </c>
      <c r="G73" s="10"/>
      <c r="H73" s="12" t="s">
        <v>38</v>
      </c>
      <c r="I73" s="8" t="s">
        <v>895</v>
      </c>
    </row>
    <row r="74" spans="1:9" ht="17" thickBot="1">
      <c r="A74" s="33" t="s">
        <v>1335</v>
      </c>
      <c r="B74" s="10" t="s">
        <v>650</v>
      </c>
      <c r="C74" s="10" t="s">
        <v>1256</v>
      </c>
      <c r="D74" s="8" t="s">
        <v>1</v>
      </c>
      <c r="E74" s="10" t="s">
        <v>27</v>
      </c>
      <c r="F74" s="25" t="s">
        <v>1219</v>
      </c>
      <c r="G74" s="10"/>
      <c r="H74" s="12" t="s">
        <v>38</v>
      </c>
      <c r="I74" s="8" t="s">
        <v>895</v>
      </c>
    </row>
    <row r="75" spans="1:9" ht="17" thickBot="1">
      <c r="A75" s="33" t="s">
        <v>1336</v>
      </c>
      <c r="B75" s="10" t="s">
        <v>1337</v>
      </c>
      <c r="C75" s="10" t="s">
        <v>1256</v>
      </c>
      <c r="D75" s="8" t="s">
        <v>4</v>
      </c>
      <c r="E75" s="10" t="s">
        <v>27</v>
      </c>
      <c r="F75" s="25" t="s">
        <v>1220</v>
      </c>
      <c r="G75" s="10"/>
      <c r="H75" s="12" t="s">
        <v>38</v>
      </c>
      <c r="I75" s="8" t="s">
        <v>895</v>
      </c>
    </row>
    <row r="76" spans="1:9" ht="17" thickBot="1">
      <c r="A76" s="33" t="s">
        <v>1338</v>
      </c>
      <c r="B76" s="10" t="s">
        <v>1316</v>
      </c>
      <c r="C76" s="10" t="s">
        <v>1261</v>
      </c>
      <c r="D76" s="8" t="s">
        <v>4</v>
      </c>
      <c r="E76" s="10" t="s">
        <v>27</v>
      </c>
      <c r="F76" s="25" t="s">
        <v>1221</v>
      </c>
      <c r="G76" s="10"/>
      <c r="H76" s="12" t="s">
        <v>38</v>
      </c>
      <c r="I76" s="8" t="s">
        <v>895</v>
      </c>
    </row>
    <row r="77" spans="1:9" ht="17" thickBot="1">
      <c r="A77" s="33" t="s">
        <v>1339</v>
      </c>
      <c r="B77" s="10" t="s">
        <v>1340</v>
      </c>
      <c r="C77" s="10" t="s">
        <v>1261</v>
      </c>
      <c r="D77" s="8" t="s">
        <v>4</v>
      </c>
      <c r="E77" s="10" t="s">
        <v>27</v>
      </c>
      <c r="F77" s="25" t="s">
        <v>1222</v>
      </c>
      <c r="G77" s="10"/>
      <c r="H77" s="12" t="s">
        <v>38</v>
      </c>
      <c r="I77" s="8" t="s">
        <v>895</v>
      </c>
    </row>
    <row r="78" spans="1:9" ht="17" thickBot="1">
      <c r="A78" s="33" t="s">
        <v>1341</v>
      </c>
      <c r="B78" s="10" t="s">
        <v>1342</v>
      </c>
      <c r="C78" s="10" t="s">
        <v>1256</v>
      </c>
      <c r="D78" s="8" t="s">
        <v>1271</v>
      </c>
      <c r="E78" s="10" t="s">
        <v>27</v>
      </c>
      <c r="F78" s="25" t="s">
        <v>1223</v>
      </c>
      <c r="G78" s="10"/>
      <c r="H78" s="12" t="s">
        <v>38</v>
      </c>
      <c r="I78" s="8" t="s">
        <v>895</v>
      </c>
    </row>
    <row r="79" spans="1:9" ht="17" thickBot="1">
      <c r="A79" s="33" t="s">
        <v>1343</v>
      </c>
      <c r="B79" s="10" t="s">
        <v>494</v>
      </c>
      <c r="C79" s="10" t="s">
        <v>1256</v>
      </c>
      <c r="D79" s="8" t="s">
        <v>4</v>
      </c>
      <c r="E79" s="10" t="s">
        <v>27</v>
      </c>
      <c r="F79" s="25" t="s">
        <v>1224</v>
      </c>
      <c r="G79" s="10"/>
      <c r="H79" s="12" t="s">
        <v>38</v>
      </c>
      <c r="I79" s="8" t="s">
        <v>895</v>
      </c>
    </row>
    <row r="80" spans="1:9" ht="17" thickBot="1">
      <c r="A80" s="33" t="s">
        <v>1344</v>
      </c>
      <c r="B80" s="10" t="s">
        <v>1345</v>
      </c>
      <c r="C80" s="10" t="s">
        <v>1256</v>
      </c>
      <c r="D80" s="8" t="s">
        <v>1</v>
      </c>
      <c r="E80" s="10" t="s">
        <v>27</v>
      </c>
      <c r="F80" s="25" t="s">
        <v>1225</v>
      </c>
      <c r="G80" s="10"/>
      <c r="H80" s="12" t="s">
        <v>38</v>
      </c>
      <c r="I80" s="8" t="s">
        <v>895</v>
      </c>
    </row>
    <row r="81" spans="1:9" ht="17" thickBot="1">
      <c r="A81" s="33" t="s">
        <v>1346</v>
      </c>
      <c r="B81" s="10" t="s">
        <v>1347</v>
      </c>
      <c r="C81" s="10" t="s">
        <v>1261</v>
      </c>
      <c r="D81" s="8" t="s">
        <v>1</v>
      </c>
      <c r="E81" s="10" t="s">
        <v>27</v>
      </c>
      <c r="F81" s="25" t="s">
        <v>1226</v>
      </c>
      <c r="G81" s="10"/>
      <c r="H81" s="12" t="s">
        <v>38</v>
      </c>
      <c r="I81" s="8" t="s">
        <v>895</v>
      </c>
    </row>
    <row r="82" spans="1:9" ht="17" thickBot="1">
      <c r="A82" s="33" t="s">
        <v>1348</v>
      </c>
      <c r="B82" s="10" t="s">
        <v>1349</v>
      </c>
      <c r="C82" s="10" t="s">
        <v>1256</v>
      </c>
      <c r="D82" s="8" t="s">
        <v>1</v>
      </c>
      <c r="E82" s="10" t="s">
        <v>27</v>
      </c>
      <c r="F82" s="25" t="s">
        <v>1227</v>
      </c>
      <c r="G82" s="10"/>
      <c r="H82" s="12" t="s">
        <v>38</v>
      </c>
      <c r="I82" s="8" t="s">
        <v>895</v>
      </c>
    </row>
    <row r="83" spans="1:9" ht="17" thickBot="1">
      <c r="A83" s="33" t="s">
        <v>1350</v>
      </c>
      <c r="B83" s="10" t="s">
        <v>1351</v>
      </c>
      <c r="C83" s="10" t="s">
        <v>1256</v>
      </c>
      <c r="D83" s="8" t="s">
        <v>1</v>
      </c>
      <c r="E83" s="10" t="s">
        <v>27</v>
      </c>
      <c r="F83" s="25" t="s">
        <v>1228</v>
      </c>
      <c r="G83" s="10"/>
      <c r="H83" s="12" t="s">
        <v>38</v>
      </c>
      <c r="I83" s="8" t="s">
        <v>895</v>
      </c>
    </row>
    <row r="84" spans="1:9" ht="17" thickBot="1">
      <c r="A84" s="33" t="s">
        <v>1352</v>
      </c>
      <c r="B84" s="10" t="s">
        <v>220</v>
      </c>
      <c r="C84" s="10" t="s">
        <v>1256</v>
      </c>
      <c r="D84" s="8" t="s">
        <v>4</v>
      </c>
      <c r="E84" s="10" t="s">
        <v>27</v>
      </c>
      <c r="F84" s="25" t="s">
        <v>1229</v>
      </c>
      <c r="G84" s="10"/>
      <c r="H84" s="12" t="s">
        <v>38</v>
      </c>
      <c r="I84" s="8" t="s">
        <v>895</v>
      </c>
    </row>
    <row r="85" spans="1:9" ht="17" thickBot="1">
      <c r="A85" s="33" t="s">
        <v>1353</v>
      </c>
      <c r="B85" s="10" t="s">
        <v>1354</v>
      </c>
      <c r="C85" s="10" t="s">
        <v>1261</v>
      </c>
      <c r="D85" s="8" t="s">
        <v>4</v>
      </c>
      <c r="E85" s="10" t="s">
        <v>27</v>
      </c>
      <c r="F85" s="25" t="s">
        <v>1230</v>
      </c>
      <c r="G85" s="10"/>
      <c r="H85" s="12" t="s">
        <v>38</v>
      </c>
      <c r="I85" s="8" t="s">
        <v>895</v>
      </c>
    </row>
    <row r="86" spans="1:9" ht="17" thickBot="1">
      <c r="A86" s="33" t="s">
        <v>1355</v>
      </c>
      <c r="B86" s="10" t="s">
        <v>980</v>
      </c>
      <c r="C86" s="10" t="s">
        <v>1256</v>
      </c>
      <c r="D86" s="8" t="s">
        <v>1</v>
      </c>
      <c r="E86" s="10" t="s">
        <v>27</v>
      </c>
      <c r="F86" s="25" t="s">
        <v>1231</v>
      </c>
      <c r="G86" s="10"/>
      <c r="H86" s="12" t="s">
        <v>38</v>
      </c>
      <c r="I86" s="8" t="s">
        <v>895</v>
      </c>
    </row>
    <row r="87" spans="1:9" ht="17" thickBot="1">
      <c r="A87" s="33" t="s">
        <v>1356</v>
      </c>
      <c r="B87" s="10" t="s">
        <v>1357</v>
      </c>
      <c r="C87" s="10" t="s">
        <v>1256</v>
      </c>
      <c r="D87" s="8" t="s">
        <v>4</v>
      </c>
      <c r="E87" s="10" t="s">
        <v>27</v>
      </c>
      <c r="F87" s="25" t="s">
        <v>1232</v>
      </c>
      <c r="G87" s="10"/>
      <c r="H87" s="12" t="s">
        <v>38</v>
      </c>
      <c r="I87" s="8" t="s">
        <v>895</v>
      </c>
    </row>
    <row r="88" spans="1:9" ht="17" thickBot="1">
      <c r="A88" s="33" t="s">
        <v>1358</v>
      </c>
      <c r="B88" s="10" t="s">
        <v>1359</v>
      </c>
      <c r="C88" s="10" t="s">
        <v>1256</v>
      </c>
      <c r="D88" s="8" t="s">
        <v>4</v>
      </c>
      <c r="E88" s="10" t="s">
        <v>27</v>
      </c>
      <c r="F88" s="25" t="s">
        <v>1233</v>
      </c>
      <c r="G88" s="10"/>
      <c r="H88" s="12" t="s">
        <v>38</v>
      </c>
      <c r="I88" s="8" t="s">
        <v>895</v>
      </c>
    </row>
    <row r="89" spans="1:9" ht="17" thickBot="1">
      <c r="A89" s="33" t="s">
        <v>1360</v>
      </c>
      <c r="B89" s="10" t="s">
        <v>1361</v>
      </c>
      <c r="C89" s="10" t="s">
        <v>1256</v>
      </c>
      <c r="D89" s="8" t="s">
        <v>1</v>
      </c>
      <c r="E89" s="10" t="s">
        <v>27</v>
      </c>
      <c r="F89" s="25" t="s">
        <v>1234</v>
      </c>
      <c r="G89" s="10"/>
      <c r="H89" s="12" t="s">
        <v>38</v>
      </c>
      <c r="I89" s="8" t="s">
        <v>895</v>
      </c>
    </row>
    <row r="90" spans="1:9" ht="17" thickBot="1">
      <c r="A90" s="33" t="s">
        <v>1362</v>
      </c>
      <c r="B90" s="10" t="s">
        <v>1363</v>
      </c>
      <c r="C90" s="10" t="s">
        <v>1261</v>
      </c>
      <c r="D90" s="8" t="s">
        <v>1</v>
      </c>
      <c r="E90" s="10" t="s">
        <v>27</v>
      </c>
      <c r="F90" s="25" t="s">
        <v>1235</v>
      </c>
      <c r="G90" s="10"/>
      <c r="H90" s="12" t="s">
        <v>38</v>
      </c>
      <c r="I90" s="8" t="s">
        <v>895</v>
      </c>
    </row>
    <row r="91" spans="1:9" ht="17" thickBot="1">
      <c r="A91" s="33" t="s">
        <v>1364</v>
      </c>
      <c r="B91" s="10" t="s">
        <v>1365</v>
      </c>
      <c r="C91" s="10" t="s">
        <v>1256</v>
      </c>
      <c r="D91" s="8" t="s">
        <v>1271</v>
      </c>
      <c r="E91" s="10" t="s">
        <v>27</v>
      </c>
      <c r="F91" s="25" t="s">
        <v>1236</v>
      </c>
      <c r="G91" s="10"/>
      <c r="H91" s="12" t="s">
        <v>38</v>
      </c>
      <c r="I91" s="8" t="s">
        <v>895</v>
      </c>
    </row>
    <row r="92" spans="1:9" ht="17" thickBot="1">
      <c r="A92" s="33" t="s">
        <v>1366</v>
      </c>
      <c r="B92" s="10" t="s">
        <v>1367</v>
      </c>
      <c r="C92" s="10" t="s">
        <v>1256</v>
      </c>
      <c r="D92" s="8" t="s">
        <v>1</v>
      </c>
      <c r="E92" s="10" t="s">
        <v>27</v>
      </c>
      <c r="F92" s="25" t="s">
        <v>1237</v>
      </c>
      <c r="G92" s="10"/>
      <c r="H92" s="12" t="s">
        <v>38</v>
      </c>
      <c r="I92" s="8" t="s">
        <v>895</v>
      </c>
    </row>
    <row r="93" spans="1:9" ht="17" thickBot="1">
      <c r="A93" s="33" t="s">
        <v>1368</v>
      </c>
      <c r="B93" s="10" t="s">
        <v>1369</v>
      </c>
      <c r="C93" s="10" t="s">
        <v>1256</v>
      </c>
      <c r="D93" s="8" t="s">
        <v>1</v>
      </c>
      <c r="E93" s="10" t="s">
        <v>27</v>
      </c>
      <c r="F93" s="8" t="s">
        <v>1238</v>
      </c>
      <c r="G93" s="10"/>
      <c r="H93" s="12" t="s">
        <v>38</v>
      </c>
      <c r="I93" s="8" t="s">
        <v>895</v>
      </c>
    </row>
    <row r="94" spans="1:9" ht="17" thickBot="1">
      <c r="A94" s="33" t="s">
        <v>1370</v>
      </c>
      <c r="B94" s="10" t="s">
        <v>187</v>
      </c>
      <c r="C94" s="10" t="s">
        <v>1256</v>
      </c>
      <c r="D94" s="8" t="s">
        <v>1</v>
      </c>
      <c r="E94" s="10" t="s">
        <v>27</v>
      </c>
      <c r="F94" s="8" t="s">
        <v>1239</v>
      </c>
      <c r="G94" s="10"/>
      <c r="H94" s="12" t="s">
        <v>38</v>
      </c>
      <c r="I94" s="8" t="s">
        <v>895</v>
      </c>
    </row>
    <row r="95" spans="1:9" ht="17" thickBot="1">
      <c r="A95" s="33" t="s">
        <v>1371</v>
      </c>
      <c r="B95" s="10" t="s">
        <v>1322</v>
      </c>
      <c r="C95" s="10" t="s">
        <v>1261</v>
      </c>
      <c r="D95" s="8" t="s">
        <v>4</v>
      </c>
      <c r="E95" s="10" t="s">
        <v>27</v>
      </c>
      <c r="F95" s="8" t="s">
        <v>1240</v>
      </c>
      <c r="G95" s="10"/>
      <c r="H95" s="12" t="s">
        <v>38</v>
      </c>
      <c r="I95" s="8" t="s">
        <v>895</v>
      </c>
    </row>
    <row r="96" spans="1:9" ht="17" thickBot="1">
      <c r="A96" s="33" t="s">
        <v>1372</v>
      </c>
      <c r="B96" s="29" t="s">
        <v>1373</v>
      </c>
      <c r="C96" s="10" t="s">
        <v>1256</v>
      </c>
      <c r="D96" s="8" t="s">
        <v>1</v>
      </c>
      <c r="E96" s="10" t="s">
        <v>27</v>
      </c>
      <c r="F96" s="8" t="s">
        <v>1241</v>
      </c>
      <c r="G96" s="10"/>
      <c r="H96" s="12" t="s">
        <v>38</v>
      </c>
      <c r="I96" s="8" t="s">
        <v>895</v>
      </c>
    </row>
    <row r="97" spans="1:9" ht="17" thickBot="1">
      <c r="A97" s="33" t="s">
        <v>1374</v>
      </c>
      <c r="B97" s="10" t="s">
        <v>1375</v>
      </c>
      <c r="C97" s="10" t="s">
        <v>1256</v>
      </c>
      <c r="D97" s="8" t="s">
        <v>4</v>
      </c>
      <c r="E97" s="10" t="s">
        <v>27</v>
      </c>
      <c r="F97" s="8" t="s">
        <v>1242</v>
      </c>
      <c r="G97" s="10"/>
      <c r="H97" s="12" t="s">
        <v>38</v>
      </c>
      <c r="I97" s="8" t="s">
        <v>895</v>
      </c>
    </row>
    <row r="98" spans="1:9" ht="17" thickBot="1">
      <c r="A98" s="33" t="s">
        <v>1376</v>
      </c>
      <c r="B98" s="10" t="s">
        <v>1375</v>
      </c>
      <c r="C98" s="10" t="s">
        <v>1256</v>
      </c>
      <c r="D98" s="8" t="s">
        <v>1271</v>
      </c>
      <c r="E98" s="10" t="s">
        <v>27</v>
      </c>
      <c r="F98" s="8" t="s">
        <v>1243</v>
      </c>
      <c r="G98" s="10"/>
      <c r="H98" s="12" t="s">
        <v>38</v>
      </c>
      <c r="I98" s="8" t="s">
        <v>895</v>
      </c>
    </row>
    <row r="99" spans="1:9" ht="17" thickBot="1">
      <c r="A99" s="33" t="s">
        <v>1377</v>
      </c>
      <c r="B99" s="10" t="s">
        <v>1378</v>
      </c>
      <c r="C99" s="10" t="s">
        <v>1256</v>
      </c>
      <c r="D99" s="8" t="s">
        <v>1</v>
      </c>
      <c r="E99" s="10" t="s">
        <v>27</v>
      </c>
      <c r="F99" s="8" t="s">
        <v>1244</v>
      </c>
      <c r="G99" s="10"/>
      <c r="H99" s="12" t="s">
        <v>38</v>
      </c>
      <c r="I99" s="8" t="s">
        <v>895</v>
      </c>
    </row>
    <row r="100" spans="1:9" ht="17" thickBot="1">
      <c r="A100" s="33" t="s">
        <v>1379</v>
      </c>
      <c r="B100" s="10" t="s">
        <v>1380</v>
      </c>
      <c r="C100" s="10" t="s">
        <v>1256</v>
      </c>
      <c r="D100" s="8" t="s">
        <v>1310</v>
      </c>
      <c r="E100" s="10" t="s">
        <v>27</v>
      </c>
      <c r="F100" s="8" t="s">
        <v>1245</v>
      </c>
      <c r="G100" s="10"/>
      <c r="H100" s="12" t="s">
        <v>38</v>
      </c>
      <c r="I100" s="8" t="s">
        <v>895</v>
      </c>
    </row>
    <row r="101" spans="1:9" ht="17" thickBot="1">
      <c r="A101" s="33" t="s">
        <v>1381</v>
      </c>
      <c r="B101" s="10" t="s">
        <v>1382</v>
      </c>
      <c r="C101" s="10" t="s">
        <v>1261</v>
      </c>
      <c r="D101" s="8" t="s">
        <v>1</v>
      </c>
      <c r="E101" s="10" t="s">
        <v>27</v>
      </c>
      <c r="F101" s="8" t="s">
        <v>1246</v>
      </c>
      <c r="G101" s="10"/>
      <c r="H101" s="12" t="s">
        <v>38</v>
      </c>
      <c r="I101" s="8" t="s">
        <v>895</v>
      </c>
    </row>
    <row r="102" spans="1:9" ht="17" thickBot="1">
      <c r="A102" s="33" t="s">
        <v>1383</v>
      </c>
      <c r="B102" s="10" t="s">
        <v>187</v>
      </c>
      <c r="C102" s="10" t="s">
        <v>1256</v>
      </c>
      <c r="D102" s="8" t="s">
        <v>1</v>
      </c>
      <c r="E102" s="10" t="s">
        <v>27</v>
      </c>
      <c r="F102" s="8" t="s">
        <v>1247</v>
      </c>
      <c r="G102" s="10"/>
      <c r="H102" s="12" t="s">
        <v>38</v>
      </c>
      <c r="I102" s="8" t="s">
        <v>895</v>
      </c>
    </row>
    <row r="103" spans="1:9" ht="17" thickBot="1">
      <c r="A103" s="33" t="s">
        <v>1384</v>
      </c>
      <c r="B103" s="29" t="s">
        <v>1385</v>
      </c>
      <c r="C103" s="10" t="s">
        <v>1261</v>
      </c>
      <c r="D103" s="8" t="s">
        <v>1</v>
      </c>
      <c r="E103" s="10" t="s">
        <v>27</v>
      </c>
      <c r="F103" s="8" t="s">
        <v>1248</v>
      </c>
      <c r="G103" s="10"/>
      <c r="H103" s="12" t="s">
        <v>38</v>
      </c>
      <c r="I103" s="8" t="s">
        <v>895</v>
      </c>
    </row>
    <row r="104" spans="1:9" ht="17" thickBot="1">
      <c r="A104" s="33" t="s">
        <v>1386</v>
      </c>
      <c r="B104" s="10" t="s">
        <v>1387</v>
      </c>
      <c r="C104" s="10" t="s">
        <v>1256</v>
      </c>
      <c r="D104" s="8" t="s">
        <v>4</v>
      </c>
      <c r="E104" s="10" t="s">
        <v>27</v>
      </c>
      <c r="F104" s="8" t="s">
        <v>1249</v>
      </c>
      <c r="G104" s="10"/>
      <c r="H104" s="12" t="s">
        <v>38</v>
      </c>
      <c r="I104" s="8" t="s">
        <v>895</v>
      </c>
    </row>
    <row r="105" spans="1:9" ht="17" thickBot="1">
      <c r="A105" s="33" t="s">
        <v>1388</v>
      </c>
      <c r="B105" s="10" t="s">
        <v>1389</v>
      </c>
      <c r="C105" s="10" t="s">
        <v>1256</v>
      </c>
      <c r="D105" s="8" t="s">
        <v>1</v>
      </c>
      <c r="E105" s="10" t="s">
        <v>27</v>
      </c>
      <c r="F105" s="8" t="s">
        <v>1250</v>
      </c>
      <c r="G105" s="10"/>
      <c r="H105" s="12" t="s">
        <v>38</v>
      </c>
      <c r="I105" s="8" t="s">
        <v>895</v>
      </c>
    </row>
    <row r="106" spans="1:9" ht="17" thickBot="1">
      <c r="A106" s="33" t="s">
        <v>1390</v>
      </c>
      <c r="B106" s="10" t="s">
        <v>601</v>
      </c>
      <c r="C106" s="10" t="s">
        <v>1256</v>
      </c>
      <c r="D106" s="8" t="s">
        <v>1</v>
      </c>
      <c r="E106" s="10" t="s">
        <v>27</v>
      </c>
      <c r="F106" s="8" t="s">
        <v>1251</v>
      </c>
      <c r="G106" s="10"/>
      <c r="H106" s="12" t="s">
        <v>38</v>
      </c>
      <c r="I106" s="8" t="s">
        <v>895</v>
      </c>
    </row>
    <row r="107" spans="1:9" ht="17" thickBot="1">
      <c r="A107" s="33" t="s">
        <v>1391</v>
      </c>
      <c r="B107" s="10" t="s">
        <v>1264</v>
      </c>
      <c r="C107" s="10" t="s">
        <v>1256</v>
      </c>
      <c r="D107" s="8" t="s">
        <v>4</v>
      </c>
      <c r="E107" s="10" t="s">
        <v>27</v>
      </c>
      <c r="F107" s="8" t="s">
        <v>1252</v>
      </c>
      <c r="G107" s="10"/>
      <c r="H107" s="12" t="s">
        <v>38</v>
      </c>
      <c r="I107" s="8" t="s">
        <v>895</v>
      </c>
    </row>
    <row r="108" spans="1:9" ht="17" thickBot="1">
      <c r="A108" s="33" t="s">
        <v>1392</v>
      </c>
      <c r="B108" s="10" t="s">
        <v>1393</v>
      </c>
      <c r="C108" s="10" t="s">
        <v>1256</v>
      </c>
      <c r="D108" s="8" t="s">
        <v>1</v>
      </c>
      <c r="E108" s="10" t="s">
        <v>27</v>
      </c>
      <c r="F108" s="8" t="s">
        <v>1253</v>
      </c>
      <c r="G108" s="10"/>
      <c r="H108" s="12" t="s">
        <v>38</v>
      </c>
      <c r="I108" s="8" t="s">
        <v>895</v>
      </c>
    </row>
    <row r="109" spans="1:9" ht="17" thickBot="1">
      <c r="A109" s="33" t="s">
        <v>1438</v>
      </c>
      <c r="B109" s="10" t="s">
        <v>1439</v>
      </c>
      <c r="C109" s="10" t="s">
        <v>1261</v>
      </c>
      <c r="D109" s="9" t="s">
        <v>1</v>
      </c>
      <c r="E109" s="10" t="s">
        <v>28</v>
      </c>
      <c r="F109" s="10"/>
      <c r="G109" s="10"/>
      <c r="H109" s="12" t="s">
        <v>38</v>
      </c>
      <c r="I109" s="8" t="s">
        <v>895</v>
      </c>
    </row>
    <row r="110" spans="1:9" ht="17" thickBot="1">
      <c r="A110" s="33" t="s">
        <v>1440</v>
      </c>
      <c r="B110" s="10" t="s">
        <v>1441</v>
      </c>
      <c r="C110" s="10" t="s">
        <v>1261</v>
      </c>
      <c r="D110" s="9" t="s">
        <v>1</v>
      </c>
      <c r="E110" s="10" t="s">
        <v>28</v>
      </c>
      <c r="F110" s="10"/>
      <c r="G110" s="10"/>
      <c r="H110" s="12" t="s">
        <v>38</v>
      </c>
      <c r="I110" s="8" t="s">
        <v>895</v>
      </c>
    </row>
    <row r="111" spans="1:9" ht="17" thickBot="1">
      <c r="A111" s="33" t="s">
        <v>1442</v>
      </c>
      <c r="B111" s="10" t="s">
        <v>1443</v>
      </c>
      <c r="C111" s="10" t="s">
        <v>1256</v>
      </c>
      <c r="D111" s="9" t="s">
        <v>1</v>
      </c>
      <c r="E111" s="10" t="s">
        <v>28</v>
      </c>
      <c r="F111" s="10"/>
      <c r="G111" s="10"/>
      <c r="H111" s="12" t="s">
        <v>38</v>
      </c>
      <c r="I111" s="8" t="s">
        <v>895</v>
      </c>
    </row>
    <row r="112" spans="1:9" ht="17" thickBot="1">
      <c r="A112" s="33" t="s">
        <v>1444</v>
      </c>
      <c r="B112" s="10" t="s">
        <v>557</v>
      </c>
      <c r="C112" s="10" t="s">
        <v>1256</v>
      </c>
      <c r="D112" s="9" t="s">
        <v>1</v>
      </c>
      <c r="E112" s="10" t="s">
        <v>28</v>
      </c>
      <c r="F112" s="10"/>
      <c r="G112" s="10"/>
      <c r="H112" s="12" t="s">
        <v>38</v>
      </c>
      <c r="I112" s="8" t="s">
        <v>895</v>
      </c>
    </row>
    <row r="113" spans="1:9" ht="17" thickBot="1">
      <c r="A113" s="33" t="s">
        <v>1445</v>
      </c>
      <c r="B113" s="10" t="s">
        <v>1446</v>
      </c>
      <c r="C113" s="10" t="s">
        <v>1256</v>
      </c>
      <c r="D113" s="9" t="s">
        <v>1</v>
      </c>
      <c r="E113" s="10" t="s">
        <v>28</v>
      </c>
      <c r="F113" s="10"/>
      <c r="G113" s="10"/>
      <c r="H113" s="12" t="s">
        <v>38</v>
      </c>
      <c r="I113" s="8" t="s">
        <v>895</v>
      </c>
    </row>
    <row r="114" spans="1:9" ht="17" thickBot="1">
      <c r="A114" s="33" t="s">
        <v>1447</v>
      </c>
      <c r="B114" s="10" t="s">
        <v>1448</v>
      </c>
      <c r="C114" s="10" t="s">
        <v>1256</v>
      </c>
      <c r="D114" s="9" t="s">
        <v>1</v>
      </c>
      <c r="E114" s="10" t="s">
        <v>28</v>
      </c>
      <c r="F114" s="10"/>
      <c r="G114" s="10"/>
      <c r="H114" s="12" t="s">
        <v>38</v>
      </c>
      <c r="I114" s="8" t="s">
        <v>895</v>
      </c>
    </row>
    <row r="115" spans="1:9" ht="17" thickBot="1">
      <c r="A115" s="33" t="s">
        <v>1449</v>
      </c>
      <c r="B115" s="10" t="s">
        <v>1450</v>
      </c>
      <c r="C115" s="10" t="s">
        <v>1256</v>
      </c>
      <c r="D115" s="9" t="s">
        <v>1</v>
      </c>
      <c r="E115" s="10" t="s">
        <v>28</v>
      </c>
      <c r="F115" s="10"/>
      <c r="G115" s="10"/>
      <c r="H115" s="12" t="s">
        <v>38</v>
      </c>
      <c r="I115" s="8" t="s">
        <v>895</v>
      </c>
    </row>
    <row r="116" spans="1:9" ht="17" thickBot="1">
      <c r="A116" s="33" t="s">
        <v>1451</v>
      </c>
      <c r="B116" s="10" t="s">
        <v>1452</v>
      </c>
      <c r="C116" s="10" t="s">
        <v>1261</v>
      </c>
      <c r="D116" s="9" t="s">
        <v>1</v>
      </c>
      <c r="E116" s="10" t="s">
        <v>28</v>
      </c>
      <c r="F116" s="10"/>
      <c r="G116" s="10"/>
      <c r="H116" s="12" t="s">
        <v>38</v>
      </c>
      <c r="I116" s="8" t="s">
        <v>895</v>
      </c>
    </row>
    <row r="117" spans="1:9" ht="17" thickBot="1">
      <c r="A117" s="33" t="s">
        <v>1453</v>
      </c>
      <c r="B117" s="10" t="s">
        <v>1454</v>
      </c>
      <c r="C117" s="10" t="s">
        <v>1256</v>
      </c>
      <c r="D117" s="9" t="s">
        <v>1</v>
      </c>
      <c r="E117" s="10" t="s">
        <v>28</v>
      </c>
      <c r="F117" s="10"/>
      <c r="G117" s="10"/>
      <c r="H117" s="12" t="s">
        <v>38</v>
      </c>
      <c r="I117" s="8" t="s">
        <v>895</v>
      </c>
    </row>
    <row r="118" spans="1:9" ht="17" thickBot="1">
      <c r="A118" s="33" t="s">
        <v>1455</v>
      </c>
      <c r="B118" s="10" t="s">
        <v>1456</v>
      </c>
      <c r="C118" s="10" t="s">
        <v>1261</v>
      </c>
      <c r="D118" s="9" t="s">
        <v>1</v>
      </c>
      <c r="E118" s="10" t="s">
        <v>28</v>
      </c>
      <c r="F118" s="10"/>
      <c r="G118" s="10"/>
      <c r="H118" s="12" t="s">
        <v>38</v>
      </c>
      <c r="I118" s="8" t="s">
        <v>895</v>
      </c>
    </row>
    <row r="119" spans="1:9" ht="17" thickBot="1">
      <c r="A119" s="33" t="s">
        <v>1457</v>
      </c>
      <c r="B119" s="10" t="s">
        <v>1458</v>
      </c>
      <c r="C119" s="10" t="s">
        <v>1256</v>
      </c>
      <c r="D119" s="9" t="s">
        <v>1411</v>
      </c>
      <c r="E119" s="10" t="s">
        <v>28</v>
      </c>
      <c r="F119" s="10"/>
      <c r="G119" s="10"/>
      <c r="H119" s="12" t="s">
        <v>38</v>
      </c>
      <c r="I119" s="8" t="s">
        <v>895</v>
      </c>
    </row>
    <row r="120" spans="1:9" ht="17" thickBot="1">
      <c r="A120" s="33" t="s">
        <v>1459</v>
      </c>
      <c r="B120" s="10" t="s">
        <v>980</v>
      </c>
      <c r="C120" s="10" t="s">
        <v>1256</v>
      </c>
      <c r="D120" s="9" t="s">
        <v>4</v>
      </c>
      <c r="E120" s="10" t="s">
        <v>28</v>
      </c>
      <c r="F120" s="10"/>
      <c r="G120" s="10"/>
      <c r="H120" s="12" t="s">
        <v>38</v>
      </c>
      <c r="I120" s="8" t="s">
        <v>895</v>
      </c>
    </row>
    <row r="121" spans="1:9" ht="17" thickBot="1">
      <c r="A121" s="33" t="s">
        <v>1460</v>
      </c>
      <c r="B121" s="10" t="s">
        <v>235</v>
      </c>
      <c r="C121" s="10" t="s">
        <v>1256</v>
      </c>
      <c r="D121" s="9" t="s">
        <v>4</v>
      </c>
      <c r="E121" s="10" t="s">
        <v>28</v>
      </c>
      <c r="F121" s="10"/>
      <c r="G121" s="10"/>
      <c r="H121" s="12" t="s">
        <v>38</v>
      </c>
      <c r="I121" s="8" t="s">
        <v>895</v>
      </c>
    </row>
    <row r="122" spans="1:9" ht="17" thickBot="1">
      <c r="A122" s="33" t="s">
        <v>1461</v>
      </c>
      <c r="B122" s="10" t="s">
        <v>650</v>
      </c>
      <c r="C122" s="10" t="s">
        <v>1256</v>
      </c>
      <c r="D122" s="9" t="s">
        <v>4</v>
      </c>
      <c r="E122" s="10" t="s">
        <v>28</v>
      </c>
      <c r="F122" s="10"/>
      <c r="G122" s="10"/>
      <c r="H122" s="12" t="s">
        <v>38</v>
      </c>
      <c r="I122" s="8" t="s">
        <v>895</v>
      </c>
    </row>
    <row r="123" spans="1:9" ht="17" thickBot="1">
      <c r="A123" s="33" t="s">
        <v>1462</v>
      </c>
      <c r="B123" s="10" t="s">
        <v>1320</v>
      </c>
      <c r="C123" s="10" t="s">
        <v>1256</v>
      </c>
      <c r="D123" s="9" t="s">
        <v>1411</v>
      </c>
      <c r="E123" s="10" t="s">
        <v>28</v>
      </c>
      <c r="F123" s="10"/>
      <c r="G123" s="10"/>
      <c r="H123" s="12" t="s">
        <v>38</v>
      </c>
      <c r="I123" s="8" t="s">
        <v>895</v>
      </c>
    </row>
    <row r="124" spans="1:9" ht="17" thickBot="1">
      <c r="A124" s="33" t="s">
        <v>1463</v>
      </c>
      <c r="B124" s="10" t="s">
        <v>1464</v>
      </c>
      <c r="C124" s="10" t="s">
        <v>1256</v>
      </c>
      <c r="D124" s="9" t="s">
        <v>898</v>
      </c>
      <c r="E124" s="10" t="s">
        <v>28</v>
      </c>
      <c r="F124" s="10"/>
      <c r="G124" s="10"/>
      <c r="H124" s="12" t="s">
        <v>38</v>
      </c>
      <c r="I124" s="8" t="s">
        <v>895</v>
      </c>
    </row>
    <row r="125" spans="1:9" ht="17" thickBot="1">
      <c r="A125" s="33" t="s">
        <v>1465</v>
      </c>
      <c r="B125" s="10" t="s">
        <v>1466</v>
      </c>
      <c r="C125" s="10" t="s">
        <v>1256</v>
      </c>
      <c r="D125" s="9" t="s">
        <v>898</v>
      </c>
      <c r="E125" s="10" t="s">
        <v>28</v>
      </c>
      <c r="F125" s="10"/>
      <c r="G125" s="10"/>
      <c r="H125" s="12" t="s">
        <v>38</v>
      </c>
      <c r="I125" s="8" t="s">
        <v>895</v>
      </c>
    </row>
    <row r="126" spans="1:9" ht="17" thickBot="1">
      <c r="A126" s="33" t="s">
        <v>1467</v>
      </c>
      <c r="B126" s="10" t="s">
        <v>1468</v>
      </c>
      <c r="C126" s="10" t="s">
        <v>1256</v>
      </c>
      <c r="D126" s="9" t="s">
        <v>1423</v>
      </c>
      <c r="E126" s="10" t="s">
        <v>28</v>
      </c>
      <c r="F126" s="10"/>
      <c r="G126" s="10"/>
      <c r="H126" s="12" t="s">
        <v>38</v>
      </c>
      <c r="I126" s="8" t="s">
        <v>895</v>
      </c>
    </row>
    <row r="127" spans="1:9" ht="17" thickBot="1">
      <c r="A127" s="33" t="s">
        <v>1469</v>
      </c>
      <c r="B127" s="10" t="s">
        <v>1375</v>
      </c>
      <c r="C127" s="10" t="s">
        <v>1256</v>
      </c>
      <c r="D127" s="9" t="s">
        <v>1425</v>
      </c>
      <c r="E127" s="10" t="s">
        <v>28</v>
      </c>
      <c r="F127" s="10"/>
      <c r="G127" s="10"/>
      <c r="H127" s="12" t="s">
        <v>38</v>
      </c>
      <c r="I127" s="8" t="s">
        <v>895</v>
      </c>
    </row>
    <row r="128" spans="1:9" ht="17" thickBot="1">
      <c r="A128" s="33" t="s">
        <v>1470</v>
      </c>
      <c r="B128" s="10" t="s">
        <v>290</v>
      </c>
      <c r="C128" s="10" t="s">
        <v>1256</v>
      </c>
      <c r="D128" s="9" t="s">
        <v>1425</v>
      </c>
      <c r="E128" s="10" t="s">
        <v>28</v>
      </c>
      <c r="F128" s="10"/>
      <c r="G128" s="10"/>
      <c r="H128" s="12" t="s">
        <v>38</v>
      </c>
      <c r="I128" s="8" t="s">
        <v>895</v>
      </c>
    </row>
    <row r="129" spans="1:9" ht="17" thickBot="1">
      <c r="A129" s="33" t="s">
        <v>1471</v>
      </c>
      <c r="B129" s="10" t="s">
        <v>1472</v>
      </c>
      <c r="C129" s="10" t="s">
        <v>1256</v>
      </c>
      <c r="D129" s="9" t="s">
        <v>1425</v>
      </c>
      <c r="E129" s="10" t="s">
        <v>28</v>
      </c>
      <c r="F129" s="10"/>
      <c r="G129" s="10"/>
      <c r="H129" s="12" t="s">
        <v>38</v>
      </c>
      <c r="I129" s="8" t="s">
        <v>895</v>
      </c>
    </row>
    <row r="130" spans="1:9" ht="17" thickBot="1">
      <c r="A130" s="33" t="s">
        <v>1473</v>
      </c>
      <c r="B130" s="10" t="s">
        <v>1474</v>
      </c>
      <c r="C130" s="10" t="s">
        <v>1261</v>
      </c>
      <c r="D130" s="9" t="s">
        <v>899</v>
      </c>
      <c r="E130" s="10" t="s">
        <v>28</v>
      </c>
      <c r="F130" s="10"/>
      <c r="G130" s="10"/>
      <c r="H130" s="12" t="s">
        <v>38</v>
      </c>
      <c r="I130" s="8" t="s">
        <v>895</v>
      </c>
    </row>
    <row r="131" spans="1:9" ht="17" thickBot="1">
      <c r="A131" s="33" t="s">
        <v>1475</v>
      </c>
      <c r="B131" s="10" t="s">
        <v>1476</v>
      </c>
      <c r="C131" s="10" t="s">
        <v>1256</v>
      </c>
      <c r="D131" s="9" t="s">
        <v>899</v>
      </c>
      <c r="E131" s="10" t="s">
        <v>28</v>
      </c>
      <c r="F131" s="10"/>
      <c r="G131" s="10"/>
      <c r="H131" s="12" t="s">
        <v>38</v>
      </c>
      <c r="I131" s="8" t="s">
        <v>895</v>
      </c>
    </row>
    <row r="132" spans="1:9" ht="17" thickBot="1">
      <c r="A132" s="33" t="s">
        <v>1477</v>
      </c>
      <c r="B132" s="10" t="s">
        <v>1478</v>
      </c>
      <c r="C132" s="10" t="s">
        <v>1261</v>
      </c>
      <c r="D132" s="9" t="s">
        <v>899</v>
      </c>
      <c r="E132" s="10" t="s">
        <v>28</v>
      </c>
      <c r="F132" s="10"/>
      <c r="G132" s="10"/>
      <c r="H132" s="12" t="s">
        <v>38</v>
      </c>
      <c r="I132" s="8" t="s">
        <v>895</v>
      </c>
    </row>
    <row r="133" spans="1:9" ht="17" thickBot="1">
      <c r="A133" s="33" t="s">
        <v>1479</v>
      </c>
      <c r="B133" s="10" t="s">
        <v>1480</v>
      </c>
      <c r="C133" s="10" t="s">
        <v>1256</v>
      </c>
      <c r="D133" s="8" t="s">
        <v>900</v>
      </c>
      <c r="E133" s="10" t="s">
        <v>28</v>
      </c>
      <c r="F133" s="10"/>
      <c r="G133" s="10"/>
      <c r="H133" s="12" t="s">
        <v>38</v>
      </c>
      <c r="I133" s="8" t="s">
        <v>895</v>
      </c>
    </row>
    <row r="134" spans="1:9" ht="17" thickBot="1">
      <c r="A134" s="33" t="s">
        <v>1481</v>
      </c>
      <c r="B134" s="10" t="s">
        <v>1482</v>
      </c>
      <c r="C134" s="10" t="s">
        <v>1256</v>
      </c>
      <c r="D134" s="8" t="s">
        <v>900</v>
      </c>
      <c r="E134" s="10" t="s">
        <v>28</v>
      </c>
      <c r="F134" s="10"/>
      <c r="G134" s="10"/>
      <c r="H134" s="12" t="s">
        <v>38</v>
      </c>
      <c r="I134" s="8" t="s">
        <v>895</v>
      </c>
    </row>
  </sheetData>
  <mergeCells count="1">
    <mergeCell ref="A1:I1"/>
  </mergeCells>
  <printOptions/>
  <pageMargins left="0.7" right="0.7" top="0.75" bottom="0.75" header="0.3" footer="0.3"/>
  <pageSetup horizontalDpi="600" verticalDpi="600" orientation="landscape" paperSize="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 topLeftCell="A1">
      <selection activeCell="A1" sqref="A1:I1"/>
    </sheetView>
  </sheetViews>
  <sheetFormatPr defaultColWidth="11.00390625" defaultRowHeight="15.75"/>
  <cols>
    <col min="1" max="6" width="18.125" style="5" customWidth="1"/>
    <col min="7" max="7" width="13.00390625" style="5" customWidth="1"/>
    <col min="8" max="9" width="18.125" style="5" customWidth="1"/>
  </cols>
  <sheetData>
    <row r="1" spans="1:9" ht="17" thickBot="1">
      <c r="A1" s="43" t="s">
        <v>1103</v>
      </c>
      <c r="B1" s="44"/>
      <c r="C1" s="44"/>
      <c r="D1" s="44"/>
      <c r="E1" s="44"/>
      <c r="F1" s="44"/>
      <c r="G1" s="44"/>
      <c r="H1" s="44"/>
      <c r="I1" s="45"/>
    </row>
    <row r="2" spans="1:9" s="28" customFormat="1" ht="17" thickBot="1">
      <c r="A2" s="26" t="s">
        <v>17</v>
      </c>
      <c r="B2" s="27" t="s">
        <v>18</v>
      </c>
      <c r="C2" s="27" t="s">
        <v>19</v>
      </c>
      <c r="D2" s="27" t="s">
        <v>2</v>
      </c>
      <c r="E2" s="27" t="s">
        <v>24</v>
      </c>
      <c r="F2" s="27" t="s">
        <v>1104</v>
      </c>
      <c r="G2" s="27" t="s">
        <v>21</v>
      </c>
      <c r="H2" s="27" t="s">
        <v>22</v>
      </c>
      <c r="I2" s="27" t="s">
        <v>1105</v>
      </c>
    </row>
    <row r="3" spans="1:9" ht="17" thickBot="1">
      <c r="A3" s="24" t="s">
        <v>1106</v>
      </c>
      <c r="B3" s="25" t="s">
        <v>1107</v>
      </c>
      <c r="C3" s="25" t="s">
        <v>30</v>
      </c>
      <c r="D3" s="25" t="s">
        <v>7</v>
      </c>
      <c r="E3" s="25" t="s">
        <v>10</v>
      </c>
      <c r="F3" s="25" t="s">
        <v>1214</v>
      </c>
      <c r="G3" s="25"/>
      <c r="H3" s="25" t="s">
        <v>25</v>
      </c>
      <c r="I3" s="25" t="s">
        <v>1108</v>
      </c>
    </row>
    <row r="4" spans="1:9" ht="17" thickBot="1">
      <c r="A4" s="24" t="s">
        <v>1109</v>
      </c>
      <c r="B4" s="25" t="s">
        <v>1110</v>
      </c>
      <c r="C4" s="25" t="s">
        <v>30</v>
      </c>
      <c r="D4" s="25" t="s">
        <v>1111</v>
      </c>
      <c r="E4" s="25" t="s">
        <v>10</v>
      </c>
      <c r="F4" s="25" t="s">
        <v>1215</v>
      </c>
      <c r="G4" s="25"/>
      <c r="H4" s="25" t="s">
        <v>25</v>
      </c>
      <c r="I4" s="25" t="s">
        <v>1108</v>
      </c>
    </row>
    <row r="5" spans="1:9" ht="17" thickBot="1">
      <c r="A5" s="24" t="s">
        <v>1112</v>
      </c>
      <c r="B5" s="25" t="s">
        <v>1113</v>
      </c>
      <c r="C5" s="25" t="s">
        <v>29</v>
      </c>
      <c r="D5" s="25" t="s">
        <v>1111</v>
      </c>
      <c r="E5" s="25" t="s">
        <v>10</v>
      </c>
      <c r="F5" s="25" t="s">
        <v>1216</v>
      </c>
      <c r="G5" s="25"/>
      <c r="H5" s="25" t="s">
        <v>25</v>
      </c>
      <c r="I5" s="25" t="s">
        <v>1108</v>
      </c>
    </row>
    <row r="6" spans="1:9" ht="17" thickBot="1">
      <c r="A6" s="24" t="s">
        <v>1114</v>
      </c>
      <c r="B6" s="25" t="s">
        <v>1115</v>
      </c>
      <c r="C6" s="25" t="s">
        <v>29</v>
      </c>
      <c r="D6" s="25" t="s">
        <v>1111</v>
      </c>
      <c r="E6" s="25" t="s">
        <v>10</v>
      </c>
      <c r="F6" s="25" t="s">
        <v>1217</v>
      </c>
      <c r="G6" s="25"/>
      <c r="H6" s="25" t="s">
        <v>25</v>
      </c>
      <c r="I6" s="25" t="s">
        <v>1108</v>
      </c>
    </row>
    <row r="7" spans="1:9" ht="17" thickBot="1">
      <c r="A7" s="24" t="s">
        <v>1116</v>
      </c>
      <c r="B7" s="25" t="s">
        <v>1117</v>
      </c>
      <c r="C7" s="25" t="s">
        <v>29</v>
      </c>
      <c r="D7" s="25" t="s">
        <v>1111</v>
      </c>
      <c r="E7" s="25" t="s">
        <v>10</v>
      </c>
      <c r="F7" s="25" t="s">
        <v>1218</v>
      </c>
      <c r="G7" s="25"/>
      <c r="H7" s="25" t="s">
        <v>25</v>
      </c>
      <c r="I7" s="25" t="s">
        <v>1108</v>
      </c>
    </row>
    <row r="8" spans="1:9" ht="17" thickBot="1">
      <c r="A8" s="24" t="s">
        <v>299</v>
      </c>
      <c r="B8" s="25" t="s">
        <v>298</v>
      </c>
      <c r="C8" s="25" t="s">
        <v>30</v>
      </c>
      <c r="D8" s="25" t="s">
        <v>1111</v>
      </c>
      <c r="E8" s="25" t="s">
        <v>10</v>
      </c>
      <c r="F8" s="25" t="s">
        <v>1219</v>
      </c>
      <c r="G8" s="25"/>
      <c r="H8" s="25" t="s">
        <v>25</v>
      </c>
      <c r="I8" s="25" t="s">
        <v>1108</v>
      </c>
    </row>
    <row r="9" spans="1:9" ht="17" thickBot="1">
      <c r="A9" s="24" t="s">
        <v>1118</v>
      </c>
      <c r="B9" s="25" t="s">
        <v>1119</v>
      </c>
      <c r="C9" s="25" t="s">
        <v>29</v>
      </c>
      <c r="D9" s="25" t="s">
        <v>1111</v>
      </c>
      <c r="E9" s="25" t="s">
        <v>10</v>
      </c>
      <c r="F9" s="25" t="s">
        <v>1220</v>
      </c>
      <c r="G9" s="25"/>
      <c r="H9" s="25" t="s">
        <v>25</v>
      </c>
      <c r="I9" s="25" t="s">
        <v>1108</v>
      </c>
    </row>
    <row r="10" spans="1:9" ht="17" thickBot="1">
      <c r="A10" s="24" t="s">
        <v>293</v>
      </c>
      <c r="B10" s="25" t="s">
        <v>292</v>
      </c>
      <c r="C10" s="25" t="s">
        <v>29</v>
      </c>
      <c r="D10" s="25" t="s">
        <v>7</v>
      </c>
      <c r="E10" s="25" t="s">
        <v>10</v>
      </c>
      <c r="F10" s="25" t="s">
        <v>1221</v>
      </c>
      <c r="G10" s="25"/>
      <c r="H10" s="25" t="s">
        <v>25</v>
      </c>
      <c r="I10" s="25" t="s">
        <v>1108</v>
      </c>
    </row>
    <row r="11" spans="1:9" ht="17" thickBot="1">
      <c r="A11" s="24" t="s">
        <v>1120</v>
      </c>
      <c r="B11" s="25" t="s">
        <v>1121</v>
      </c>
      <c r="C11" s="25" t="s">
        <v>29</v>
      </c>
      <c r="D11" s="25" t="s">
        <v>1111</v>
      </c>
      <c r="E11" s="25" t="s">
        <v>10</v>
      </c>
      <c r="F11" s="25" t="s">
        <v>1222</v>
      </c>
      <c r="G11" s="25"/>
      <c r="H11" s="25" t="s">
        <v>25</v>
      </c>
      <c r="I11" s="25" t="s">
        <v>1108</v>
      </c>
    </row>
    <row r="12" spans="1:9" ht="17" thickBot="1">
      <c r="A12" s="24" t="s">
        <v>1122</v>
      </c>
      <c r="B12" s="25" t="s">
        <v>1123</v>
      </c>
      <c r="C12" s="25" t="s">
        <v>30</v>
      </c>
      <c r="D12" s="25" t="s">
        <v>7</v>
      </c>
      <c r="E12" s="25" t="s">
        <v>10</v>
      </c>
      <c r="F12" s="25" t="s">
        <v>1223</v>
      </c>
      <c r="G12" s="25"/>
      <c r="H12" s="25" t="s">
        <v>25</v>
      </c>
      <c r="I12" s="25" t="s">
        <v>1108</v>
      </c>
    </row>
    <row r="13" spans="1:9" ht="17" thickBot="1">
      <c r="A13" s="24" t="s">
        <v>1124</v>
      </c>
      <c r="B13" s="25" t="s">
        <v>268</v>
      </c>
      <c r="C13" s="25" t="s">
        <v>29</v>
      </c>
      <c r="D13" s="25" t="s">
        <v>7</v>
      </c>
      <c r="E13" s="25" t="s">
        <v>10</v>
      </c>
      <c r="F13" s="25" t="s">
        <v>1224</v>
      </c>
      <c r="G13" s="25"/>
      <c r="H13" s="25" t="s">
        <v>25</v>
      </c>
      <c r="I13" s="25" t="s">
        <v>1108</v>
      </c>
    </row>
    <row r="14" spans="1:9" ht="17" thickBot="1">
      <c r="A14" s="24" t="s">
        <v>1125</v>
      </c>
      <c r="B14" s="25" t="s">
        <v>1126</v>
      </c>
      <c r="C14" s="25" t="s">
        <v>29</v>
      </c>
      <c r="D14" s="25" t="s">
        <v>1111</v>
      </c>
      <c r="E14" s="25" t="s">
        <v>10</v>
      </c>
      <c r="F14" s="25" t="s">
        <v>1225</v>
      </c>
      <c r="G14" s="25"/>
      <c r="H14" s="25" t="s">
        <v>25</v>
      </c>
      <c r="I14" s="25" t="s">
        <v>1108</v>
      </c>
    </row>
    <row r="15" spans="1:9" ht="17" thickBot="1">
      <c r="A15" s="24" t="s">
        <v>406</v>
      </c>
      <c r="B15" s="25" t="s">
        <v>704</v>
      </c>
      <c r="C15" s="25" t="s">
        <v>30</v>
      </c>
      <c r="D15" s="25" t="s">
        <v>4</v>
      </c>
      <c r="E15" s="25" t="s">
        <v>10</v>
      </c>
      <c r="F15" s="25" t="s">
        <v>1226</v>
      </c>
      <c r="G15" s="25"/>
      <c r="H15" s="25" t="s">
        <v>25</v>
      </c>
      <c r="I15" s="25" t="s">
        <v>1108</v>
      </c>
    </row>
    <row r="16" spans="1:9" ht="17" thickBot="1">
      <c r="A16" s="24" t="s">
        <v>1127</v>
      </c>
      <c r="B16" s="25" t="s">
        <v>1128</v>
      </c>
      <c r="C16" s="25" t="s">
        <v>30</v>
      </c>
      <c r="D16" s="25" t="s">
        <v>1111</v>
      </c>
      <c r="E16" s="25" t="s">
        <v>10</v>
      </c>
      <c r="F16" s="25" t="s">
        <v>1227</v>
      </c>
      <c r="G16" s="25"/>
      <c r="H16" s="25" t="s">
        <v>25</v>
      </c>
      <c r="I16" s="25" t="s">
        <v>1108</v>
      </c>
    </row>
    <row r="17" spans="1:9" ht="17" thickBot="1">
      <c r="A17" s="24" t="s">
        <v>1129</v>
      </c>
      <c r="B17" s="25" t="s">
        <v>1130</v>
      </c>
      <c r="C17" s="25" t="s">
        <v>29</v>
      </c>
      <c r="D17" s="25" t="s">
        <v>1111</v>
      </c>
      <c r="E17" s="25" t="s">
        <v>10</v>
      </c>
      <c r="F17" s="25" t="s">
        <v>1228</v>
      </c>
      <c r="G17" s="25"/>
      <c r="H17" s="25" t="s">
        <v>25</v>
      </c>
      <c r="I17" s="25" t="s">
        <v>1108</v>
      </c>
    </row>
    <row r="18" spans="1:9" ht="17" thickBot="1">
      <c r="A18" s="24" t="s">
        <v>1131</v>
      </c>
      <c r="B18" s="25" t="s">
        <v>1132</v>
      </c>
      <c r="C18" s="25" t="s">
        <v>29</v>
      </c>
      <c r="D18" s="25" t="s">
        <v>4</v>
      </c>
      <c r="E18" s="25" t="s">
        <v>10</v>
      </c>
      <c r="F18" s="25" t="s">
        <v>1229</v>
      </c>
      <c r="G18" s="25"/>
      <c r="H18" s="25" t="s">
        <v>25</v>
      </c>
      <c r="I18" s="25" t="s">
        <v>1108</v>
      </c>
    </row>
    <row r="19" spans="1:9" ht="17" thickBot="1">
      <c r="A19" s="24" t="s">
        <v>1133</v>
      </c>
      <c r="B19" s="25" t="s">
        <v>268</v>
      </c>
      <c r="C19" s="25" t="s">
        <v>29</v>
      </c>
      <c r="D19" s="25" t="s">
        <v>4</v>
      </c>
      <c r="E19" s="25" t="s">
        <v>10</v>
      </c>
      <c r="F19" s="25" t="s">
        <v>1230</v>
      </c>
      <c r="G19" s="25"/>
      <c r="H19" s="25" t="s">
        <v>25</v>
      </c>
      <c r="I19" s="25" t="s">
        <v>1108</v>
      </c>
    </row>
    <row r="20" spans="1:9" ht="17" thickBot="1">
      <c r="A20" s="24" t="s">
        <v>275</v>
      </c>
      <c r="B20" s="25" t="s">
        <v>274</v>
      </c>
      <c r="C20" s="25" t="s">
        <v>29</v>
      </c>
      <c r="D20" s="25" t="s">
        <v>7</v>
      </c>
      <c r="E20" s="25" t="s">
        <v>10</v>
      </c>
      <c r="F20" s="25" t="s">
        <v>1231</v>
      </c>
      <c r="G20" s="25"/>
      <c r="H20" s="25" t="s">
        <v>25</v>
      </c>
      <c r="I20" s="25" t="s">
        <v>1108</v>
      </c>
    </row>
    <row r="21" spans="1:9" ht="17" thickBot="1">
      <c r="A21" s="24" t="s">
        <v>1134</v>
      </c>
      <c r="B21" s="25" t="s">
        <v>1135</v>
      </c>
      <c r="C21" s="25" t="s">
        <v>30</v>
      </c>
      <c r="D21" s="25" t="s">
        <v>7</v>
      </c>
      <c r="E21" s="25" t="s">
        <v>10</v>
      </c>
      <c r="F21" s="25" t="s">
        <v>1232</v>
      </c>
      <c r="G21" s="25"/>
      <c r="H21" s="25" t="s">
        <v>25</v>
      </c>
      <c r="I21" s="25" t="s">
        <v>1108</v>
      </c>
    </row>
    <row r="22" spans="1:9" ht="17" thickBot="1">
      <c r="A22" s="24" t="s">
        <v>1136</v>
      </c>
      <c r="B22" s="25" t="s">
        <v>1002</v>
      </c>
      <c r="C22" s="25" t="s">
        <v>29</v>
      </c>
      <c r="D22" s="25" t="s">
        <v>1</v>
      </c>
      <c r="E22" s="25" t="s">
        <v>10</v>
      </c>
      <c r="F22" s="25" t="s">
        <v>1233</v>
      </c>
      <c r="G22" s="25"/>
      <c r="H22" s="25" t="s">
        <v>25</v>
      </c>
      <c r="I22" s="25" t="s">
        <v>1108</v>
      </c>
    </row>
    <row r="23" spans="1:9" ht="17" thickBot="1">
      <c r="A23" s="24" t="s">
        <v>1137</v>
      </c>
      <c r="B23" s="25" t="s">
        <v>501</v>
      </c>
      <c r="C23" s="25" t="s">
        <v>30</v>
      </c>
      <c r="D23" s="25" t="s">
        <v>7</v>
      </c>
      <c r="E23" s="25" t="s">
        <v>10</v>
      </c>
      <c r="F23" s="25" t="s">
        <v>1234</v>
      </c>
      <c r="G23" s="25"/>
      <c r="H23" s="25" t="s">
        <v>25</v>
      </c>
      <c r="I23" s="25" t="s">
        <v>1108</v>
      </c>
    </row>
    <row r="24" spans="1:9" ht="17" thickBot="1">
      <c r="A24" s="24" t="s">
        <v>1138</v>
      </c>
      <c r="B24" s="25" t="s">
        <v>1139</v>
      </c>
      <c r="C24" s="25" t="s">
        <v>29</v>
      </c>
      <c r="D24" s="25" t="s">
        <v>5</v>
      </c>
      <c r="E24" s="25" t="s">
        <v>10</v>
      </c>
      <c r="F24" s="25" t="s">
        <v>1235</v>
      </c>
      <c r="G24" s="25"/>
      <c r="H24" s="25" t="s">
        <v>25</v>
      </c>
      <c r="I24" s="25" t="s">
        <v>1108</v>
      </c>
    </row>
    <row r="25" spans="1:9" ht="17" thickBot="1">
      <c r="A25" s="24" t="s">
        <v>1098</v>
      </c>
      <c r="B25" s="25" t="s">
        <v>1140</v>
      </c>
      <c r="C25" s="25" t="s">
        <v>29</v>
      </c>
      <c r="D25" s="25" t="s">
        <v>4</v>
      </c>
      <c r="E25" s="25" t="s">
        <v>10</v>
      </c>
      <c r="F25" s="25" t="s">
        <v>1236</v>
      </c>
      <c r="G25" s="25"/>
      <c r="H25" s="25" t="s">
        <v>25</v>
      </c>
      <c r="I25" s="25" t="s">
        <v>1108</v>
      </c>
    </row>
    <row r="26" spans="1:9" ht="17" thickBot="1">
      <c r="A26" s="24" t="s">
        <v>1141</v>
      </c>
      <c r="B26" s="25" t="s">
        <v>520</v>
      </c>
      <c r="C26" s="25" t="s">
        <v>30</v>
      </c>
      <c r="D26" s="25" t="s">
        <v>7</v>
      </c>
      <c r="E26" s="25" t="s">
        <v>10</v>
      </c>
      <c r="F26" s="25" t="s">
        <v>1237</v>
      </c>
      <c r="G26" s="25"/>
      <c r="H26" s="25" t="s">
        <v>25</v>
      </c>
      <c r="I26" s="25" t="s">
        <v>1108</v>
      </c>
    </row>
    <row r="27" spans="1:9" ht="17" thickBot="1">
      <c r="A27" s="24" t="s">
        <v>203</v>
      </c>
      <c r="B27" s="25" t="s">
        <v>195</v>
      </c>
      <c r="C27" s="25" t="s">
        <v>29</v>
      </c>
      <c r="D27" s="25" t="s">
        <v>7</v>
      </c>
      <c r="E27" s="25" t="s">
        <v>10</v>
      </c>
      <c r="F27" s="8" t="s">
        <v>1238</v>
      </c>
      <c r="G27" s="25"/>
      <c r="H27" s="25" t="s">
        <v>25</v>
      </c>
      <c r="I27" s="25" t="s">
        <v>1108</v>
      </c>
    </row>
    <row r="28" spans="1:9" ht="17" thickBot="1">
      <c r="A28" s="24" t="s">
        <v>1142</v>
      </c>
      <c r="B28" s="25" t="s">
        <v>609</v>
      </c>
      <c r="C28" s="25" t="s">
        <v>29</v>
      </c>
      <c r="D28" s="25" t="s">
        <v>4</v>
      </c>
      <c r="E28" s="25" t="s">
        <v>10</v>
      </c>
      <c r="F28" s="8" t="s">
        <v>1239</v>
      </c>
      <c r="G28" s="25"/>
      <c r="H28" s="25" t="s">
        <v>25</v>
      </c>
      <c r="I28" s="25" t="s">
        <v>1108</v>
      </c>
    </row>
    <row r="29" spans="1:9" ht="17" thickBot="1">
      <c r="A29" s="24" t="s">
        <v>1143</v>
      </c>
      <c r="B29" s="25" t="s">
        <v>1144</v>
      </c>
      <c r="C29" s="25" t="s">
        <v>30</v>
      </c>
      <c r="D29" s="25" t="s">
        <v>7</v>
      </c>
      <c r="E29" s="25" t="s">
        <v>10</v>
      </c>
      <c r="F29" s="8" t="s">
        <v>1240</v>
      </c>
      <c r="G29" s="25"/>
      <c r="H29" s="25" t="s">
        <v>25</v>
      </c>
      <c r="I29" s="25" t="s">
        <v>1108</v>
      </c>
    </row>
    <row r="30" spans="1:9" ht="17" thickBot="1">
      <c r="A30" s="24" t="s">
        <v>1145</v>
      </c>
      <c r="B30" s="25" t="s">
        <v>545</v>
      </c>
      <c r="C30" s="25" t="s">
        <v>30</v>
      </c>
      <c r="D30" s="25" t="s">
        <v>1111</v>
      </c>
      <c r="E30" s="25" t="s">
        <v>10</v>
      </c>
      <c r="F30" s="8" t="s">
        <v>1241</v>
      </c>
      <c r="G30" s="25"/>
      <c r="H30" s="25" t="s">
        <v>25</v>
      </c>
      <c r="I30" s="25" t="s">
        <v>1108</v>
      </c>
    </row>
    <row r="31" spans="1:9" ht="17" thickBot="1">
      <c r="A31" s="24" t="s">
        <v>1146</v>
      </c>
      <c r="B31" s="25" t="s">
        <v>252</v>
      </c>
      <c r="C31" s="25" t="s">
        <v>30</v>
      </c>
      <c r="D31" s="25" t="s">
        <v>1111</v>
      </c>
      <c r="E31" s="25" t="s">
        <v>10</v>
      </c>
      <c r="F31" s="8" t="s">
        <v>1242</v>
      </c>
      <c r="G31" s="25"/>
      <c r="H31" s="25" t="s">
        <v>25</v>
      </c>
      <c r="I31" s="25" t="s">
        <v>1108</v>
      </c>
    </row>
    <row r="32" spans="1:9" ht="17" thickBot="1">
      <c r="A32" s="24" t="s">
        <v>1147</v>
      </c>
      <c r="B32" s="25" t="s">
        <v>609</v>
      </c>
      <c r="C32" s="25" t="s">
        <v>29</v>
      </c>
      <c r="D32" s="25" t="s">
        <v>1111</v>
      </c>
      <c r="E32" s="25" t="s">
        <v>10</v>
      </c>
      <c r="F32" s="8" t="s">
        <v>1243</v>
      </c>
      <c r="G32" s="25"/>
      <c r="H32" s="25" t="s">
        <v>25</v>
      </c>
      <c r="I32" s="25" t="s">
        <v>1108</v>
      </c>
    </row>
    <row r="33" spans="1:9" ht="17" thickBot="1">
      <c r="A33" s="24" t="s">
        <v>1148</v>
      </c>
      <c r="B33" s="25" t="s">
        <v>1149</v>
      </c>
      <c r="C33" s="25" t="s">
        <v>29</v>
      </c>
      <c r="D33" s="25" t="s">
        <v>7</v>
      </c>
      <c r="E33" s="25" t="s">
        <v>10</v>
      </c>
      <c r="F33" s="8" t="s">
        <v>1244</v>
      </c>
      <c r="G33" s="25"/>
      <c r="H33" s="25" t="s">
        <v>25</v>
      </c>
      <c r="I33" s="25" t="s">
        <v>1108</v>
      </c>
    </row>
    <row r="34" spans="1:9" ht="17" thickBot="1">
      <c r="A34" s="24" t="s">
        <v>376</v>
      </c>
      <c r="B34" s="25" t="s">
        <v>1150</v>
      </c>
      <c r="C34" s="25" t="s">
        <v>29</v>
      </c>
      <c r="D34" s="25" t="s">
        <v>7</v>
      </c>
      <c r="E34" s="25" t="s">
        <v>10</v>
      </c>
      <c r="F34" s="8" t="s">
        <v>1245</v>
      </c>
      <c r="G34" s="25"/>
      <c r="H34" s="25" t="s">
        <v>25</v>
      </c>
      <c r="I34" s="25" t="s">
        <v>1108</v>
      </c>
    </row>
    <row r="35" spans="1:9" ht="17" thickBot="1">
      <c r="A35" s="24" t="s">
        <v>1151</v>
      </c>
      <c r="B35" s="25" t="s">
        <v>1152</v>
      </c>
      <c r="C35" s="25" t="s">
        <v>29</v>
      </c>
      <c r="D35" s="25" t="s">
        <v>1</v>
      </c>
      <c r="E35" s="25" t="s">
        <v>10</v>
      </c>
      <c r="F35" s="8" t="s">
        <v>1246</v>
      </c>
      <c r="G35" s="25"/>
      <c r="H35" s="25" t="s">
        <v>25</v>
      </c>
      <c r="I35" s="25" t="s">
        <v>1108</v>
      </c>
    </row>
    <row r="36" spans="1:9" ht="17" thickBot="1">
      <c r="A36" s="24" t="s">
        <v>1153</v>
      </c>
      <c r="B36" s="25" t="s">
        <v>226</v>
      </c>
      <c r="C36" s="25" t="s">
        <v>30</v>
      </c>
      <c r="D36" s="25" t="s">
        <v>1</v>
      </c>
      <c r="E36" s="25" t="s">
        <v>10</v>
      </c>
      <c r="F36" s="8" t="s">
        <v>1247</v>
      </c>
      <c r="G36" s="25"/>
      <c r="H36" s="25" t="s">
        <v>25</v>
      </c>
      <c r="I36" s="25" t="s">
        <v>1108</v>
      </c>
    </row>
    <row r="37" spans="1:9" ht="17" thickBot="1">
      <c r="A37" s="24" t="s">
        <v>1154</v>
      </c>
      <c r="B37" s="25" t="s">
        <v>1155</v>
      </c>
      <c r="C37" s="25" t="s">
        <v>29</v>
      </c>
      <c r="D37" s="25" t="s">
        <v>1111</v>
      </c>
      <c r="E37" s="25" t="s">
        <v>10</v>
      </c>
      <c r="F37" s="8" t="s">
        <v>1248</v>
      </c>
      <c r="G37" s="25"/>
      <c r="H37" s="25" t="s">
        <v>25</v>
      </c>
      <c r="I37" s="25" t="s">
        <v>1108</v>
      </c>
    </row>
    <row r="38" spans="1:9" ht="17" thickBot="1">
      <c r="A38" s="24" t="s">
        <v>1156</v>
      </c>
      <c r="B38" s="25" t="s">
        <v>1157</v>
      </c>
      <c r="C38" s="25" t="s">
        <v>30</v>
      </c>
      <c r="D38" s="25" t="s">
        <v>1111</v>
      </c>
      <c r="E38" s="25" t="s">
        <v>10</v>
      </c>
      <c r="F38" s="8" t="s">
        <v>1249</v>
      </c>
      <c r="G38" s="25"/>
      <c r="H38" s="25" t="s">
        <v>25</v>
      </c>
      <c r="I38" s="25" t="s">
        <v>1108</v>
      </c>
    </row>
    <row r="39" spans="1:9" ht="17" thickBot="1">
      <c r="A39" s="24" t="s">
        <v>1158</v>
      </c>
      <c r="B39" s="25" t="s">
        <v>1159</v>
      </c>
      <c r="C39" s="25" t="s">
        <v>29</v>
      </c>
      <c r="D39" s="25" t="s">
        <v>1111</v>
      </c>
      <c r="E39" s="25" t="s">
        <v>10</v>
      </c>
      <c r="F39" s="8" t="s">
        <v>1250</v>
      </c>
      <c r="G39" s="25"/>
      <c r="H39" s="25" t="s">
        <v>25</v>
      </c>
      <c r="I39" s="25" t="s">
        <v>1108</v>
      </c>
    </row>
    <row r="40" spans="1:9" ht="17" thickBot="1">
      <c r="A40" s="24" t="s">
        <v>1160</v>
      </c>
      <c r="B40" s="25" t="s">
        <v>1161</v>
      </c>
      <c r="C40" s="25" t="s">
        <v>30</v>
      </c>
      <c r="D40" s="25" t="s">
        <v>1111</v>
      </c>
      <c r="E40" s="25" t="s">
        <v>10</v>
      </c>
      <c r="F40" s="8" t="s">
        <v>1251</v>
      </c>
      <c r="G40" s="25"/>
      <c r="H40" s="25" t="s">
        <v>25</v>
      </c>
      <c r="I40" s="25" t="s">
        <v>1108</v>
      </c>
    </row>
    <row r="41" spans="1:9" ht="17" thickBot="1">
      <c r="A41" s="24" t="s">
        <v>1162</v>
      </c>
      <c r="B41" s="25" t="s">
        <v>1163</v>
      </c>
      <c r="C41" s="25" t="s">
        <v>30</v>
      </c>
      <c r="D41" s="25" t="s">
        <v>1111</v>
      </c>
      <c r="E41" s="25" t="s">
        <v>10</v>
      </c>
      <c r="F41" s="8" t="s">
        <v>1252</v>
      </c>
      <c r="G41" s="25"/>
      <c r="H41" s="25" t="s">
        <v>25</v>
      </c>
      <c r="I41" s="25" t="s">
        <v>1108</v>
      </c>
    </row>
    <row r="42" spans="1:9" ht="17" thickBot="1">
      <c r="A42" s="24" t="s">
        <v>985</v>
      </c>
      <c r="B42" s="25" t="s">
        <v>1164</v>
      </c>
      <c r="C42" s="25" t="s">
        <v>29</v>
      </c>
      <c r="D42" s="25" t="s">
        <v>1111</v>
      </c>
      <c r="E42" s="25" t="s">
        <v>10</v>
      </c>
      <c r="F42" s="8" t="s">
        <v>1253</v>
      </c>
      <c r="G42" s="25"/>
      <c r="H42" s="25" t="s">
        <v>25</v>
      </c>
      <c r="I42" s="25" t="s">
        <v>1108</v>
      </c>
    </row>
    <row r="43" spans="1:9" ht="17" thickBot="1">
      <c r="A43" s="24" t="s">
        <v>1165</v>
      </c>
      <c r="B43" s="25" t="s">
        <v>1166</v>
      </c>
      <c r="C43" s="25" t="s">
        <v>29</v>
      </c>
      <c r="D43" s="25" t="s">
        <v>1</v>
      </c>
      <c r="E43" s="25" t="s">
        <v>1167</v>
      </c>
      <c r="F43" s="25"/>
      <c r="G43" s="25"/>
      <c r="H43" s="25" t="s">
        <v>25</v>
      </c>
      <c r="I43" s="25" t="s">
        <v>1108</v>
      </c>
    </row>
    <row r="44" spans="1:9" ht="17" thickBot="1">
      <c r="A44" s="24" t="s">
        <v>1168</v>
      </c>
      <c r="B44" s="25" t="s">
        <v>1169</v>
      </c>
      <c r="C44" s="25" t="s">
        <v>30</v>
      </c>
      <c r="D44" s="25" t="s">
        <v>7</v>
      </c>
      <c r="E44" s="25" t="s">
        <v>1167</v>
      </c>
      <c r="F44" s="25"/>
      <c r="G44" s="25"/>
      <c r="H44" s="25" t="s">
        <v>25</v>
      </c>
      <c r="I44" s="25" t="s">
        <v>1108</v>
      </c>
    </row>
    <row r="45" spans="1:9" ht="17" thickBot="1">
      <c r="A45" s="24" t="s">
        <v>1170</v>
      </c>
      <c r="B45" s="25" t="s">
        <v>1171</v>
      </c>
      <c r="C45" s="25" t="s">
        <v>30</v>
      </c>
      <c r="D45" s="25" t="s">
        <v>4</v>
      </c>
      <c r="E45" s="25" t="s">
        <v>1167</v>
      </c>
      <c r="F45" s="25"/>
      <c r="G45" s="25"/>
      <c r="H45" s="25" t="s">
        <v>25</v>
      </c>
      <c r="I45" s="25" t="s">
        <v>1108</v>
      </c>
    </row>
    <row r="46" spans="1:9" ht="17" thickBot="1">
      <c r="A46" s="24" t="s">
        <v>1172</v>
      </c>
      <c r="B46" s="25" t="s">
        <v>1173</v>
      </c>
      <c r="C46" s="25" t="s">
        <v>29</v>
      </c>
      <c r="D46" s="25" t="s">
        <v>8</v>
      </c>
      <c r="E46" s="25" t="s">
        <v>1167</v>
      </c>
      <c r="F46" s="25"/>
      <c r="G46" s="25"/>
      <c r="H46" s="25" t="s">
        <v>25</v>
      </c>
      <c r="I46" s="25" t="s">
        <v>1108</v>
      </c>
    </row>
    <row r="47" spans="1:9" ht="17" thickBot="1">
      <c r="A47" s="24" t="s">
        <v>1174</v>
      </c>
      <c r="B47" s="25" t="s">
        <v>1175</v>
      </c>
      <c r="C47" s="25" t="s">
        <v>29</v>
      </c>
      <c r="D47" s="25" t="s">
        <v>1</v>
      </c>
      <c r="E47" s="25" t="s">
        <v>1167</v>
      </c>
      <c r="F47" s="25"/>
      <c r="G47" s="25"/>
      <c r="H47" s="25" t="s">
        <v>25</v>
      </c>
      <c r="I47" s="25" t="s">
        <v>1108</v>
      </c>
    </row>
    <row r="48" spans="1:9" ht="17" thickBot="1">
      <c r="A48" s="24" t="s">
        <v>1176</v>
      </c>
      <c r="B48" s="25" t="s">
        <v>1177</v>
      </c>
      <c r="C48" s="25" t="s">
        <v>29</v>
      </c>
      <c r="D48" s="25" t="s">
        <v>1102</v>
      </c>
      <c r="E48" s="25" t="s">
        <v>1167</v>
      </c>
      <c r="F48" s="25"/>
      <c r="G48" s="25"/>
      <c r="H48" s="25" t="s">
        <v>25</v>
      </c>
      <c r="I48" s="25" t="s">
        <v>1108</v>
      </c>
    </row>
    <row r="49" spans="1:9" ht="17" thickBot="1">
      <c r="A49" s="24" t="s">
        <v>608</v>
      </c>
      <c r="B49" s="25" t="s">
        <v>1178</v>
      </c>
      <c r="C49" s="25" t="s">
        <v>30</v>
      </c>
      <c r="D49" s="25" t="s">
        <v>7</v>
      </c>
      <c r="E49" s="25" t="s">
        <v>1167</v>
      </c>
      <c r="F49" s="25"/>
      <c r="G49" s="25"/>
      <c r="H49" s="25" t="s">
        <v>25</v>
      </c>
      <c r="I49" s="25" t="s">
        <v>1108</v>
      </c>
    </row>
    <row r="50" spans="1:9" ht="17" thickBot="1">
      <c r="A50" s="24" t="s">
        <v>1179</v>
      </c>
      <c r="B50" s="25" t="s">
        <v>1180</v>
      </c>
      <c r="C50" s="25" t="s">
        <v>30</v>
      </c>
      <c r="D50" s="25" t="s">
        <v>4</v>
      </c>
      <c r="E50" s="25" t="s">
        <v>1167</v>
      </c>
      <c r="F50" s="25"/>
      <c r="G50" s="25"/>
      <c r="H50" s="25" t="s">
        <v>25</v>
      </c>
      <c r="I50" s="25" t="s">
        <v>1108</v>
      </c>
    </row>
    <row r="51" spans="1:9" ht="17" thickBot="1">
      <c r="A51" s="24" t="s">
        <v>1181</v>
      </c>
      <c r="B51" s="25" t="s">
        <v>1113</v>
      </c>
      <c r="C51" s="25" t="s">
        <v>29</v>
      </c>
      <c r="D51" s="25" t="s">
        <v>7</v>
      </c>
      <c r="E51" s="25" t="s">
        <v>1167</v>
      </c>
      <c r="F51" s="25"/>
      <c r="G51" s="25"/>
      <c r="H51" s="25" t="s">
        <v>25</v>
      </c>
      <c r="I51" s="25" t="s">
        <v>1108</v>
      </c>
    </row>
    <row r="52" spans="1:9" ht="17" thickBot="1">
      <c r="A52" s="24" t="s">
        <v>1182</v>
      </c>
      <c r="B52" s="25" t="s">
        <v>1183</v>
      </c>
      <c r="C52" s="25" t="s">
        <v>30</v>
      </c>
      <c r="D52" s="25" t="s">
        <v>1111</v>
      </c>
      <c r="E52" s="25" t="s">
        <v>1167</v>
      </c>
      <c r="F52" s="25"/>
      <c r="G52" s="25"/>
      <c r="H52" s="25" t="s">
        <v>25</v>
      </c>
      <c r="I52" s="25" t="s">
        <v>1108</v>
      </c>
    </row>
    <row r="53" spans="1:9" ht="17" thickBot="1">
      <c r="A53" s="24" t="s">
        <v>1184</v>
      </c>
      <c r="B53" s="25" t="s">
        <v>1185</v>
      </c>
      <c r="C53" s="25" t="s">
        <v>29</v>
      </c>
      <c r="D53" s="25" t="s">
        <v>4</v>
      </c>
      <c r="E53" s="25" t="s">
        <v>1167</v>
      </c>
      <c r="F53" s="25"/>
      <c r="G53" s="25"/>
      <c r="H53" s="25" t="s">
        <v>25</v>
      </c>
      <c r="I53" s="25" t="s">
        <v>1108</v>
      </c>
    </row>
    <row r="54" spans="1:9" ht="17" thickBot="1">
      <c r="A54" s="24" t="s">
        <v>1186</v>
      </c>
      <c r="B54" s="25" t="s">
        <v>1187</v>
      </c>
      <c r="C54" s="25" t="s">
        <v>30</v>
      </c>
      <c r="D54" s="25" t="s">
        <v>1101</v>
      </c>
      <c r="E54" s="25" t="s">
        <v>1167</v>
      </c>
      <c r="F54" s="25"/>
      <c r="G54" s="25"/>
      <c r="H54" s="25" t="s">
        <v>25</v>
      </c>
      <c r="I54" s="25" t="s">
        <v>1108</v>
      </c>
    </row>
    <row r="55" spans="1:9" ht="17" thickBot="1">
      <c r="A55" s="24" t="s">
        <v>1188</v>
      </c>
      <c r="B55" s="25" t="s">
        <v>1189</v>
      </c>
      <c r="C55" s="25" t="s">
        <v>29</v>
      </c>
      <c r="D55" s="25" t="s">
        <v>6</v>
      </c>
      <c r="E55" s="25" t="s">
        <v>1167</v>
      </c>
      <c r="F55" s="25"/>
      <c r="G55" s="25"/>
      <c r="H55" s="25" t="s">
        <v>25</v>
      </c>
      <c r="I55" s="25" t="s">
        <v>1108</v>
      </c>
    </row>
    <row r="56" spans="1:9" ht="17" thickBot="1">
      <c r="A56" s="24" t="s">
        <v>1190</v>
      </c>
      <c r="B56" s="25" t="s">
        <v>1191</v>
      </c>
      <c r="C56" s="25" t="s">
        <v>29</v>
      </c>
      <c r="D56" s="25" t="s">
        <v>6</v>
      </c>
      <c r="E56" s="25" t="s">
        <v>1167</v>
      </c>
      <c r="F56" s="25"/>
      <c r="G56" s="25"/>
      <c r="H56" s="25" t="s">
        <v>25</v>
      </c>
      <c r="I56" s="25" t="s">
        <v>1108</v>
      </c>
    </row>
    <row r="57" spans="1:9" ht="17" thickBot="1">
      <c r="A57" s="24" t="s">
        <v>1192</v>
      </c>
      <c r="B57" s="25" t="s">
        <v>1187</v>
      </c>
      <c r="C57" s="25" t="s">
        <v>30</v>
      </c>
      <c r="D57" s="25" t="s">
        <v>1</v>
      </c>
      <c r="E57" s="25" t="s">
        <v>1167</v>
      </c>
      <c r="F57" s="25"/>
      <c r="G57" s="25"/>
      <c r="H57" s="25" t="s">
        <v>25</v>
      </c>
      <c r="I57" s="25" t="s">
        <v>1108</v>
      </c>
    </row>
    <row r="58" spans="1:9" ht="17" thickBot="1">
      <c r="A58" s="24" t="s">
        <v>1193</v>
      </c>
      <c r="B58" s="25" t="s">
        <v>1194</v>
      </c>
      <c r="C58" s="25" t="s">
        <v>29</v>
      </c>
      <c r="D58" s="25" t="s">
        <v>8</v>
      </c>
      <c r="E58" s="25" t="s">
        <v>1167</v>
      </c>
      <c r="F58" s="25"/>
      <c r="G58" s="25"/>
      <c r="H58" s="25" t="s">
        <v>25</v>
      </c>
      <c r="I58" s="25" t="s">
        <v>1108</v>
      </c>
    </row>
    <row r="59" spans="1:9" ht="17" thickBot="1">
      <c r="A59" s="24" t="s">
        <v>1195</v>
      </c>
      <c r="B59" s="25" t="s">
        <v>1196</v>
      </c>
      <c r="C59" s="25" t="s">
        <v>30</v>
      </c>
      <c r="D59" s="25" t="s">
        <v>1</v>
      </c>
      <c r="E59" s="25" t="s">
        <v>1167</v>
      </c>
      <c r="F59" s="25"/>
      <c r="G59" s="25"/>
      <c r="H59" s="25" t="s">
        <v>25</v>
      </c>
      <c r="I59" s="25" t="s">
        <v>1108</v>
      </c>
    </row>
    <row r="60" spans="1:9" ht="17" thickBot="1">
      <c r="A60" s="24" t="s">
        <v>525</v>
      </c>
      <c r="B60" s="25" t="s">
        <v>1197</v>
      </c>
      <c r="C60" s="25" t="s">
        <v>30</v>
      </c>
      <c r="D60" s="25" t="s">
        <v>7</v>
      </c>
      <c r="E60" s="25" t="s">
        <v>1167</v>
      </c>
      <c r="F60" s="25"/>
      <c r="G60" s="25"/>
      <c r="H60" s="25" t="s">
        <v>25</v>
      </c>
      <c r="I60" s="25" t="s">
        <v>1108</v>
      </c>
    </row>
    <row r="61" spans="1:9" ht="17" thickBot="1">
      <c r="A61" s="24" t="s">
        <v>1198</v>
      </c>
      <c r="B61" s="25" t="s">
        <v>1199</v>
      </c>
      <c r="C61" s="25" t="s">
        <v>30</v>
      </c>
      <c r="D61" s="25" t="s">
        <v>7</v>
      </c>
      <c r="E61" s="25" t="s">
        <v>1167</v>
      </c>
      <c r="F61" s="25"/>
      <c r="G61" s="25"/>
      <c r="H61" s="25" t="s">
        <v>25</v>
      </c>
      <c r="I61" s="25" t="s">
        <v>1108</v>
      </c>
    </row>
    <row r="62" spans="1:9" ht="17" thickBot="1">
      <c r="A62" s="24" t="s">
        <v>1200</v>
      </c>
      <c r="B62" s="25" t="s">
        <v>1201</v>
      </c>
      <c r="C62" s="25" t="s">
        <v>30</v>
      </c>
      <c r="D62" s="25" t="s">
        <v>7</v>
      </c>
      <c r="E62" s="25" t="s">
        <v>1167</v>
      </c>
      <c r="F62" s="25"/>
      <c r="G62" s="25"/>
      <c r="H62" s="25" t="s">
        <v>25</v>
      </c>
      <c r="I62" s="25" t="s">
        <v>1108</v>
      </c>
    </row>
    <row r="63" spans="1:9" ht="17" thickBot="1">
      <c r="A63" s="24" t="s">
        <v>1202</v>
      </c>
      <c r="B63" s="25" t="s">
        <v>1203</v>
      </c>
      <c r="C63" s="25" t="s">
        <v>30</v>
      </c>
      <c r="D63" s="25" t="s">
        <v>1</v>
      </c>
      <c r="E63" s="25" t="s">
        <v>1167</v>
      </c>
      <c r="F63" s="25"/>
      <c r="G63" s="25"/>
      <c r="H63" s="25" t="s">
        <v>25</v>
      </c>
      <c r="I63" s="25" t="s">
        <v>1108</v>
      </c>
    </row>
    <row r="64" spans="1:9" ht="17" thickBot="1">
      <c r="A64" s="24" t="s">
        <v>338</v>
      </c>
      <c r="B64" s="25" t="s">
        <v>1204</v>
      </c>
      <c r="C64" s="25" t="s">
        <v>29</v>
      </c>
      <c r="D64" s="25" t="s">
        <v>4</v>
      </c>
      <c r="E64" s="25" t="s">
        <v>1167</v>
      </c>
      <c r="F64" s="25"/>
      <c r="G64" s="25"/>
      <c r="H64" s="25" t="s">
        <v>25</v>
      </c>
      <c r="I64" s="25" t="s">
        <v>1108</v>
      </c>
    </row>
    <row r="65" spans="1:9" ht="17" thickBot="1">
      <c r="A65" s="24" t="s">
        <v>1205</v>
      </c>
      <c r="B65" s="25" t="s">
        <v>1206</v>
      </c>
      <c r="C65" s="25" t="s">
        <v>30</v>
      </c>
      <c r="D65" s="25" t="s">
        <v>8</v>
      </c>
      <c r="E65" s="25" t="s">
        <v>1167</v>
      </c>
      <c r="F65" s="25"/>
      <c r="G65" s="25"/>
      <c r="H65" s="25" t="s">
        <v>25</v>
      </c>
      <c r="I65" s="25" t="s">
        <v>1108</v>
      </c>
    </row>
    <row r="66" spans="1:9" ht="17" thickBot="1">
      <c r="A66" s="24" t="s">
        <v>265</v>
      </c>
      <c r="B66" s="25" t="s">
        <v>1207</v>
      </c>
      <c r="C66" s="25" t="s">
        <v>30</v>
      </c>
      <c r="D66" s="25" t="s">
        <v>1102</v>
      </c>
      <c r="E66" s="25" t="s">
        <v>1167</v>
      </c>
      <c r="F66" s="25"/>
      <c r="G66" s="25"/>
      <c r="H66" s="25" t="s">
        <v>25</v>
      </c>
      <c r="I66" s="25" t="s">
        <v>1108</v>
      </c>
    </row>
    <row r="67" spans="1:9" ht="17" thickBot="1">
      <c r="A67" s="24" t="s">
        <v>1208</v>
      </c>
      <c r="B67" s="25" t="s">
        <v>1209</v>
      </c>
      <c r="C67" s="25" t="s">
        <v>30</v>
      </c>
      <c r="D67" s="25" t="s">
        <v>4</v>
      </c>
      <c r="E67" s="25" t="s">
        <v>1167</v>
      </c>
      <c r="F67" s="25"/>
      <c r="G67" s="25"/>
      <c r="H67" s="25" t="s">
        <v>25</v>
      </c>
      <c r="I67" s="25" t="s">
        <v>1108</v>
      </c>
    </row>
    <row r="68" spans="1:9" ht="17" thickBot="1">
      <c r="A68" s="24" t="s">
        <v>1210</v>
      </c>
      <c r="B68" s="25" t="s">
        <v>965</v>
      </c>
      <c r="C68" s="25" t="s">
        <v>29</v>
      </c>
      <c r="D68" s="25" t="s">
        <v>6</v>
      </c>
      <c r="E68" s="25" t="s">
        <v>1167</v>
      </c>
      <c r="F68" s="25"/>
      <c r="G68" s="25"/>
      <c r="H68" s="25" t="s">
        <v>25</v>
      </c>
      <c r="I68" s="25" t="s">
        <v>1108</v>
      </c>
    </row>
  </sheetData>
  <mergeCells count="1">
    <mergeCell ref="A1:I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F16" sqref="F16"/>
    </sheetView>
  </sheetViews>
  <sheetFormatPr defaultColWidth="11.00390625" defaultRowHeight="15.75"/>
  <sheetData>
    <row r="1" spans="1:19" ht="15.75">
      <c r="A1" s="35" t="s">
        <v>1092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37" t="s">
        <v>13</v>
      </c>
      <c r="I2" s="37"/>
      <c r="J2" s="37"/>
      <c r="K2" s="37"/>
      <c r="L2" s="37"/>
      <c r="M2" s="37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4">
        <v>0</v>
      </c>
      <c r="D4" s="4">
        <v>0</v>
      </c>
      <c r="E4" s="4">
        <v>0</v>
      </c>
      <c r="F4" s="4">
        <f>(B4+D4)</f>
        <v>0</v>
      </c>
      <c r="G4" s="2">
        <f>(F4*100)/F$10</f>
        <v>0</v>
      </c>
      <c r="H4" s="1">
        <v>2</v>
      </c>
      <c r="I4" s="4">
        <f>(H4*100)/L4</f>
        <v>18.181818181818183</v>
      </c>
      <c r="J4" s="4">
        <v>9</v>
      </c>
      <c r="K4" s="4">
        <f>(J4*100)/L4</f>
        <v>81.81818181818181</v>
      </c>
      <c r="L4" s="4">
        <f>(H4+J4)</f>
        <v>11</v>
      </c>
      <c r="M4" s="2">
        <f>(L4*100)/L$10</f>
        <v>42.30769230769231</v>
      </c>
      <c r="N4" s="4">
        <f>(B4+H4)</f>
        <v>2</v>
      </c>
      <c r="O4" s="2">
        <f>(N4*100)/R4</f>
        <v>18.181818181818183</v>
      </c>
      <c r="P4" s="4">
        <f>(D4+J4)</f>
        <v>9</v>
      </c>
      <c r="Q4" s="2">
        <f>(P4*100)/R4</f>
        <v>81.81818181818181</v>
      </c>
      <c r="R4" s="4">
        <f>(N4+P4)</f>
        <v>11</v>
      </c>
      <c r="S4" s="2">
        <f>(R4*100)/R$10</f>
        <v>16.666666666666668</v>
      </c>
    </row>
    <row r="5" spans="1:19" ht="15.75">
      <c r="A5" s="14" t="s">
        <v>1</v>
      </c>
      <c r="B5" s="1">
        <v>6</v>
      </c>
      <c r="C5" s="4">
        <f aca="true" t="shared" si="0" ref="C5:C10">(B5*100)/F5</f>
        <v>15</v>
      </c>
      <c r="D5" s="4">
        <v>34</v>
      </c>
      <c r="E5" s="4">
        <f aca="true" t="shared" si="1" ref="E5:E10">(D5*100)/F5</f>
        <v>85</v>
      </c>
      <c r="F5" s="4">
        <f aca="true" t="shared" si="2" ref="F5:F10">(B5+D5)</f>
        <v>40</v>
      </c>
      <c r="G5" s="2">
        <f aca="true" t="shared" si="3" ref="G5:G10">(F5*100)/F$10</f>
        <v>100</v>
      </c>
      <c r="H5" s="1">
        <v>0</v>
      </c>
      <c r="I5" s="4">
        <v>0</v>
      </c>
      <c r="J5" s="4">
        <v>0</v>
      </c>
      <c r="K5" s="4">
        <v>0</v>
      </c>
      <c r="L5" s="4">
        <f aca="true" t="shared" si="4" ref="L5:L10">(H5+J5)</f>
        <v>0</v>
      </c>
      <c r="M5" s="2">
        <f aca="true" t="shared" si="5" ref="M5:M10">(L5*100)/L$10</f>
        <v>0</v>
      </c>
      <c r="N5" s="4">
        <f aca="true" t="shared" si="6" ref="N5:N10">(B5+H5)</f>
        <v>6</v>
      </c>
      <c r="O5" s="2">
        <f aca="true" t="shared" si="7" ref="O5:O10">(N5*100)/R5</f>
        <v>15</v>
      </c>
      <c r="P5" s="4">
        <f aca="true" t="shared" si="8" ref="P5:P10">(D5+J5)</f>
        <v>34</v>
      </c>
      <c r="Q5" s="2">
        <f aca="true" t="shared" si="9" ref="Q5:Q10">(P5*100)/R5</f>
        <v>85</v>
      </c>
      <c r="R5" s="4">
        <f aca="true" t="shared" si="10" ref="R5:R10">(N5+P5)</f>
        <v>40</v>
      </c>
      <c r="S5" s="2">
        <f aca="true" t="shared" si="11" ref="S5:S10">(R5*100)/R$10</f>
        <v>60.60606060606061</v>
      </c>
    </row>
    <row r="6" spans="1:19" ht="15.75">
      <c r="A6" s="14" t="s">
        <v>7</v>
      </c>
      <c r="B6" s="1">
        <v>0</v>
      </c>
      <c r="C6" s="4">
        <v>0</v>
      </c>
      <c r="D6" s="4">
        <v>0</v>
      </c>
      <c r="E6" s="4">
        <v>0</v>
      </c>
      <c r="F6" s="4">
        <f t="shared" si="2"/>
        <v>0</v>
      </c>
      <c r="G6" s="2">
        <f t="shared" si="3"/>
        <v>0</v>
      </c>
      <c r="H6" s="1">
        <v>4</v>
      </c>
      <c r="I6" s="4">
        <f aca="true" t="shared" si="12" ref="I6:I10">(H6*100)/L6</f>
        <v>57.142857142857146</v>
      </c>
      <c r="J6" s="4">
        <v>3</v>
      </c>
      <c r="K6" s="4">
        <f aca="true" t="shared" si="13" ref="K6:K10">(J6*100)/L6</f>
        <v>42.857142857142854</v>
      </c>
      <c r="L6" s="4">
        <f t="shared" si="4"/>
        <v>7</v>
      </c>
      <c r="M6" s="2">
        <f t="shared" si="5"/>
        <v>26.923076923076923</v>
      </c>
      <c r="N6" s="4">
        <f t="shared" si="6"/>
        <v>4</v>
      </c>
      <c r="O6" s="2">
        <f t="shared" si="7"/>
        <v>57.142857142857146</v>
      </c>
      <c r="P6" s="4">
        <f t="shared" si="8"/>
        <v>3</v>
      </c>
      <c r="Q6" s="2">
        <f t="shared" si="9"/>
        <v>42.857142857142854</v>
      </c>
      <c r="R6" s="4">
        <f t="shared" si="10"/>
        <v>7</v>
      </c>
      <c r="S6" s="2">
        <f t="shared" si="11"/>
        <v>10.606060606060606</v>
      </c>
    </row>
    <row r="7" spans="1:19" ht="15.75">
      <c r="A7" s="14" t="s">
        <v>900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f t="shared" si="3"/>
        <v>0</v>
      </c>
      <c r="H7" s="1">
        <v>0</v>
      </c>
      <c r="I7" s="4">
        <f t="shared" si="12"/>
        <v>0</v>
      </c>
      <c r="J7" s="4">
        <v>1</v>
      </c>
      <c r="K7" s="4">
        <f t="shared" si="13"/>
        <v>100</v>
      </c>
      <c r="L7" s="4">
        <f t="shared" si="4"/>
        <v>1</v>
      </c>
      <c r="M7" s="2">
        <f t="shared" si="5"/>
        <v>3.8461538461538463</v>
      </c>
      <c r="N7" s="4">
        <f t="shared" si="6"/>
        <v>0</v>
      </c>
      <c r="O7" s="2">
        <f t="shared" si="7"/>
        <v>0</v>
      </c>
      <c r="P7" s="4">
        <f t="shared" si="8"/>
        <v>1</v>
      </c>
      <c r="Q7" s="2">
        <f t="shared" si="9"/>
        <v>100</v>
      </c>
      <c r="R7" s="4">
        <f t="shared" si="10"/>
        <v>1</v>
      </c>
      <c r="S7" s="2">
        <f t="shared" si="11"/>
        <v>1.5151515151515151</v>
      </c>
    </row>
    <row r="8" spans="1:19" ht="15.75">
      <c r="A8" s="14" t="s">
        <v>899</v>
      </c>
      <c r="B8" s="1">
        <v>0</v>
      </c>
      <c r="C8" s="4">
        <v>0</v>
      </c>
      <c r="D8" s="4">
        <v>0</v>
      </c>
      <c r="E8" s="4">
        <v>0</v>
      </c>
      <c r="F8" s="4">
        <f t="shared" si="2"/>
        <v>0</v>
      </c>
      <c r="G8" s="2">
        <f t="shared" si="3"/>
        <v>0</v>
      </c>
      <c r="H8" s="1">
        <v>2</v>
      </c>
      <c r="I8" s="4">
        <f t="shared" si="12"/>
        <v>40</v>
      </c>
      <c r="J8" s="4">
        <v>3</v>
      </c>
      <c r="K8" s="4">
        <f t="shared" si="13"/>
        <v>60</v>
      </c>
      <c r="L8" s="4">
        <f t="shared" si="4"/>
        <v>5</v>
      </c>
      <c r="M8" s="2">
        <f t="shared" si="5"/>
        <v>19.23076923076923</v>
      </c>
      <c r="N8" s="4">
        <f t="shared" si="6"/>
        <v>2</v>
      </c>
      <c r="O8" s="2">
        <f t="shared" si="7"/>
        <v>40</v>
      </c>
      <c r="P8" s="4">
        <f t="shared" si="8"/>
        <v>3</v>
      </c>
      <c r="Q8" s="2">
        <f t="shared" si="9"/>
        <v>60</v>
      </c>
      <c r="R8" s="4">
        <f t="shared" si="10"/>
        <v>5</v>
      </c>
      <c r="S8" s="2">
        <f t="shared" si="11"/>
        <v>7.575757575757576</v>
      </c>
    </row>
    <row r="9" spans="1:19" ht="15.75">
      <c r="A9" s="14" t="s">
        <v>898</v>
      </c>
      <c r="B9" s="1">
        <v>0</v>
      </c>
      <c r="C9" s="4">
        <v>0</v>
      </c>
      <c r="D9" s="4">
        <v>0</v>
      </c>
      <c r="E9" s="4">
        <v>0</v>
      </c>
      <c r="F9" s="4">
        <f t="shared" si="2"/>
        <v>0</v>
      </c>
      <c r="G9" s="2">
        <f t="shared" si="3"/>
        <v>0</v>
      </c>
      <c r="H9" s="1">
        <v>0</v>
      </c>
      <c r="I9" s="4">
        <f t="shared" si="12"/>
        <v>0</v>
      </c>
      <c r="J9" s="4">
        <v>2</v>
      </c>
      <c r="K9" s="4">
        <f t="shared" si="13"/>
        <v>100</v>
      </c>
      <c r="L9" s="4">
        <f t="shared" si="4"/>
        <v>2</v>
      </c>
      <c r="M9" s="2">
        <f t="shared" si="5"/>
        <v>7.6923076923076925</v>
      </c>
      <c r="N9" s="4">
        <f t="shared" si="6"/>
        <v>0</v>
      </c>
      <c r="O9" s="2">
        <f t="shared" si="7"/>
        <v>0</v>
      </c>
      <c r="P9" s="4">
        <f t="shared" si="8"/>
        <v>2</v>
      </c>
      <c r="Q9" s="2">
        <f t="shared" si="9"/>
        <v>100</v>
      </c>
      <c r="R9" s="4">
        <f t="shared" si="10"/>
        <v>2</v>
      </c>
      <c r="S9" s="2">
        <f t="shared" si="11"/>
        <v>3.0303030303030303</v>
      </c>
    </row>
    <row r="10" spans="1:19" ht="15.75">
      <c r="A10" s="14" t="s">
        <v>0</v>
      </c>
      <c r="B10" s="1">
        <f>SUM(B4:B9)</f>
        <v>6</v>
      </c>
      <c r="C10" s="4">
        <f t="shared" si="0"/>
        <v>15</v>
      </c>
      <c r="D10" s="4">
        <f>SUM(D4:D9)</f>
        <v>34</v>
      </c>
      <c r="E10" s="4">
        <f t="shared" si="1"/>
        <v>85</v>
      </c>
      <c r="F10" s="4">
        <f t="shared" si="2"/>
        <v>40</v>
      </c>
      <c r="G10" s="2">
        <f t="shared" si="3"/>
        <v>100</v>
      </c>
      <c r="H10" s="1">
        <f>SUM(H4:H9)</f>
        <v>8</v>
      </c>
      <c r="I10" s="4">
        <f t="shared" si="12"/>
        <v>30.76923076923077</v>
      </c>
      <c r="J10" s="4">
        <f>SUM(J4:J9)</f>
        <v>18</v>
      </c>
      <c r="K10" s="4">
        <f t="shared" si="13"/>
        <v>69.23076923076923</v>
      </c>
      <c r="L10" s="4">
        <f t="shared" si="4"/>
        <v>26</v>
      </c>
      <c r="M10" s="2">
        <f t="shared" si="5"/>
        <v>100</v>
      </c>
      <c r="N10" s="4">
        <f t="shared" si="6"/>
        <v>14</v>
      </c>
      <c r="O10" s="2">
        <f t="shared" si="7"/>
        <v>21.21212121212121</v>
      </c>
      <c r="P10" s="4">
        <f t="shared" si="8"/>
        <v>52</v>
      </c>
      <c r="Q10" s="2">
        <f t="shared" si="9"/>
        <v>78.78787878787878</v>
      </c>
      <c r="R10" s="4">
        <f t="shared" si="10"/>
        <v>66</v>
      </c>
      <c r="S10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 topLeftCell="A108">
      <selection activeCell="A1" sqref="A1:I1"/>
    </sheetView>
  </sheetViews>
  <sheetFormatPr defaultColWidth="11.00390625" defaultRowHeight="15.75"/>
  <cols>
    <col min="1" max="1" width="20.625" style="0" customWidth="1"/>
    <col min="2" max="2" width="19.50390625" style="0" customWidth="1"/>
    <col min="3" max="3" width="12.00390625" style="0" customWidth="1"/>
    <col min="4" max="4" width="15.625" style="0" customWidth="1"/>
    <col min="5" max="5" width="26.00390625" style="0" customWidth="1"/>
    <col min="6" max="6" width="17.625" style="0" customWidth="1"/>
    <col min="7" max="7" width="17.00390625" style="0" customWidth="1"/>
    <col min="8" max="8" width="15.375" style="0" customWidth="1"/>
    <col min="9" max="9" width="18.00390625" style="0" customWidth="1"/>
  </cols>
  <sheetData>
    <row r="1" spans="1:9" ht="17" thickBot="1">
      <c r="A1" s="38" t="s">
        <v>1940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1483</v>
      </c>
      <c r="B3" s="8" t="s">
        <v>1484</v>
      </c>
      <c r="C3" s="9" t="s">
        <v>1261</v>
      </c>
      <c r="D3" s="8" t="s">
        <v>1</v>
      </c>
      <c r="E3" s="8" t="s">
        <v>27</v>
      </c>
      <c r="F3" s="25" t="s">
        <v>1214</v>
      </c>
      <c r="G3" s="8"/>
      <c r="H3" s="8" t="s">
        <v>25</v>
      </c>
      <c r="I3" s="8" t="s">
        <v>896</v>
      </c>
    </row>
    <row r="4" spans="1:9" ht="17" thickBot="1">
      <c r="A4" s="8" t="s">
        <v>1485</v>
      </c>
      <c r="B4" s="8" t="s">
        <v>1486</v>
      </c>
      <c r="C4" s="9" t="s">
        <v>1256</v>
      </c>
      <c r="D4" s="8" t="s">
        <v>1</v>
      </c>
      <c r="E4" s="8" t="s">
        <v>27</v>
      </c>
      <c r="F4" s="25" t="s">
        <v>1215</v>
      </c>
      <c r="G4" s="8"/>
      <c r="H4" s="8" t="s">
        <v>25</v>
      </c>
      <c r="I4" s="8" t="s">
        <v>896</v>
      </c>
    </row>
    <row r="5" spans="1:9" ht="17" thickBot="1">
      <c r="A5" s="8" t="s">
        <v>1487</v>
      </c>
      <c r="B5" s="8" t="s">
        <v>1488</v>
      </c>
      <c r="C5" s="9" t="s">
        <v>1256</v>
      </c>
      <c r="D5" s="8" t="s">
        <v>1</v>
      </c>
      <c r="E5" s="8" t="s">
        <v>27</v>
      </c>
      <c r="F5" s="25" t="s">
        <v>1216</v>
      </c>
      <c r="G5" s="8"/>
      <c r="H5" s="8" t="s">
        <v>25</v>
      </c>
      <c r="I5" s="8" t="s">
        <v>896</v>
      </c>
    </row>
    <row r="6" spans="1:9" ht="17" thickBot="1">
      <c r="A6" s="8" t="s">
        <v>1489</v>
      </c>
      <c r="B6" s="8" t="s">
        <v>278</v>
      </c>
      <c r="C6" s="9" t="s">
        <v>1256</v>
      </c>
      <c r="D6" s="8" t="s">
        <v>1</v>
      </c>
      <c r="E6" s="8" t="s">
        <v>27</v>
      </c>
      <c r="F6" s="25" t="s">
        <v>1217</v>
      </c>
      <c r="G6" s="8"/>
      <c r="H6" s="8" t="s">
        <v>25</v>
      </c>
      <c r="I6" s="8" t="s">
        <v>896</v>
      </c>
    </row>
    <row r="7" spans="1:9" ht="17" thickBot="1">
      <c r="A7" s="8" t="s">
        <v>1490</v>
      </c>
      <c r="B7" s="8" t="s">
        <v>1365</v>
      </c>
      <c r="C7" s="9" t="s">
        <v>1256</v>
      </c>
      <c r="D7" s="8" t="s">
        <v>1</v>
      </c>
      <c r="E7" s="8" t="s">
        <v>27</v>
      </c>
      <c r="F7" s="25" t="s">
        <v>1218</v>
      </c>
      <c r="G7" s="8"/>
      <c r="H7" s="8" t="s">
        <v>25</v>
      </c>
      <c r="I7" s="8" t="s">
        <v>896</v>
      </c>
    </row>
    <row r="8" spans="1:9" ht="17" thickBot="1">
      <c r="A8" s="8" t="s">
        <v>1491</v>
      </c>
      <c r="B8" s="8" t="s">
        <v>650</v>
      </c>
      <c r="C8" s="9" t="s">
        <v>1256</v>
      </c>
      <c r="D8" s="8" t="s">
        <v>1</v>
      </c>
      <c r="E8" s="8" t="s">
        <v>27</v>
      </c>
      <c r="F8" s="25" t="s">
        <v>1219</v>
      </c>
      <c r="G8" s="8"/>
      <c r="H8" s="8" t="s">
        <v>25</v>
      </c>
      <c r="I8" s="8" t="s">
        <v>896</v>
      </c>
    </row>
    <row r="9" spans="1:9" ht="17" thickBot="1">
      <c r="A9" s="8" t="s">
        <v>1492</v>
      </c>
      <c r="B9" s="8" t="s">
        <v>1493</v>
      </c>
      <c r="C9" s="9" t="s">
        <v>1256</v>
      </c>
      <c r="D9" s="8" t="s">
        <v>1</v>
      </c>
      <c r="E9" s="8" t="s">
        <v>27</v>
      </c>
      <c r="F9" s="25" t="s">
        <v>1220</v>
      </c>
      <c r="G9" s="8"/>
      <c r="H9" s="8" t="s">
        <v>25</v>
      </c>
      <c r="I9" s="8" t="s">
        <v>896</v>
      </c>
    </row>
    <row r="10" spans="1:9" ht="17" thickBot="1">
      <c r="A10" s="8" t="s">
        <v>1494</v>
      </c>
      <c r="B10" s="8" t="s">
        <v>1495</v>
      </c>
      <c r="C10" s="9" t="s">
        <v>1256</v>
      </c>
      <c r="D10" s="8" t="s">
        <v>1</v>
      </c>
      <c r="E10" s="8" t="s">
        <v>27</v>
      </c>
      <c r="F10" s="25" t="s">
        <v>1221</v>
      </c>
      <c r="G10" s="8"/>
      <c r="H10" s="8" t="s">
        <v>25</v>
      </c>
      <c r="I10" s="8" t="s">
        <v>896</v>
      </c>
    </row>
    <row r="11" spans="1:9" ht="17" thickBot="1">
      <c r="A11" s="8" t="s">
        <v>1496</v>
      </c>
      <c r="B11" s="8" t="s">
        <v>1497</v>
      </c>
      <c r="C11" s="9" t="s">
        <v>1256</v>
      </c>
      <c r="D11" s="8" t="s">
        <v>1</v>
      </c>
      <c r="E11" s="8" t="s">
        <v>27</v>
      </c>
      <c r="F11" s="25" t="s">
        <v>1222</v>
      </c>
      <c r="G11" s="8"/>
      <c r="H11" s="8" t="s">
        <v>25</v>
      </c>
      <c r="I11" s="8" t="s">
        <v>896</v>
      </c>
    </row>
    <row r="12" spans="1:9" ht="17" thickBot="1">
      <c r="A12" s="8" t="s">
        <v>1498</v>
      </c>
      <c r="B12" s="8" t="s">
        <v>1499</v>
      </c>
      <c r="C12" s="9" t="s">
        <v>1256</v>
      </c>
      <c r="D12" s="8" t="s">
        <v>1</v>
      </c>
      <c r="E12" s="8" t="s">
        <v>27</v>
      </c>
      <c r="F12" s="25" t="s">
        <v>1223</v>
      </c>
      <c r="G12" s="8"/>
      <c r="H12" s="8" t="s">
        <v>25</v>
      </c>
      <c r="I12" s="8" t="s">
        <v>896</v>
      </c>
    </row>
    <row r="13" spans="1:9" ht="17" thickBot="1">
      <c r="A13" s="8" t="s">
        <v>1500</v>
      </c>
      <c r="B13" s="8" t="s">
        <v>241</v>
      </c>
      <c r="C13" s="9" t="s">
        <v>1256</v>
      </c>
      <c r="D13" s="8" t="s">
        <v>1</v>
      </c>
      <c r="E13" s="8" t="s">
        <v>27</v>
      </c>
      <c r="F13" s="25" t="s">
        <v>1224</v>
      </c>
      <c r="G13" s="8"/>
      <c r="H13" s="8" t="s">
        <v>25</v>
      </c>
      <c r="I13" s="8" t="s">
        <v>896</v>
      </c>
    </row>
    <row r="14" spans="1:9" ht="17" thickBot="1">
      <c r="A14" s="8" t="s">
        <v>1501</v>
      </c>
      <c r="B14" s="8" t="s">
        <v>1502</v>
      </c>
      <c r="C14" s="9" t="s">
        <v>1256</v>
      </c>
      <c r="D14" s="8" t="s">
        <v>1</v>
      </c>
      <c r="E14" s="8" t="s">
        <v>27</v>
      </c>
      <c r="F14" s="25" t="s">
        <v>1225</v>
      </c>
      <c r="G14" s="8"/>
      <c r="H14" s="8" t="s">
        <v>25</v>
      </c>
      <c r="I14" s="8" t="s">
        <v>896</v>
      </c>
    </row>
    <row r="15" spans="1:9" ht="17" thickBot="1">
      <c r="A15" s="8" t="s">
        <v>1503</v>
      </c>
      <c r="B15" s="8" t="s">
        <v>1504</v>
      </c>
      <c r="C15" s="9" t="s">
        <v>1261</v>
      </c>
      <c r="D15" s="8" t="s">
        <v>1</v>
      </c>
      <c r="E15" s="8" t="s">
        <v>27</v>
      </c>
      <c r="F15" s="25" t="s">
        <v>1226</v>
      </c>
      <c r="G15" s="8"/>
      <c r="H15" s="8" t="s">
        <v>25</v>
      </c>
      <c r="I15" s="8" t="s">
        <v>896</v>
      </c>
    </row>
    <row r="16" spans="1:9" ht="17" thickBot="1">
      <c r="A16" s="8" t="s">
        <v>1505</v>
      </c>
      <c r="B16" s="8" t="s">
        <v>557</v>
      </c>
      <c r="C16" s="9" t="s">
        <v>29</v>
      </c>
      <c r="D16" s="8" t="s">
        <v>1</v>
      </c>
      <c r="E16" s="8" t="s">
        <v>27</v>
      </c>
      <c r="F16" s="25" t="s">
        <v>1227</v>
      </c>
      <c r="G16" s="8"/>
      <c r="H16" s="8" t="s">
        <v>25</v>
      </c>
      <c r="I16" s="8" t="s">
        <v>896</v>
      </c>
    </row>
    <row r="17" spans="1:9" ht="17" thickBot="1">
      <c r="A17" s="8" t="s">
        <v>1506</v>
      </c>
      <c r="B17" s="8" t="s">
        <v>1432</v>
      </c>
      <c r="C17" s="9" t="s">
        <v>1256</v>
      </c>
      <c r="D17" s="8" t="s">
        <v>1</v>
      </c>
      <c r="E17" s="8" t="s">
        <v>27</v>
      </c>
      <c r="F17" s="25" t="s">
        <v>1228</v>
      </c>
      <c r="G17" s="8"/>
      <c r="H17" s="8" t="s">
        <v>25</v>
      </c>
      <c r="I17" s="8" t="s">
        <v>896</v>
      </c>
    </row>
    <row r="18" spans="1:9" ht="17" thickBot="1">
      <c r="A18" s="8" t="s">
        <v>1507</v>
      </c>
      <c r="B18" s="8" t="s">
        <v>648</v>
      </c>
      <c r="C18" s="9" t="s">
        <v>1256</v>
      </c>
      <c r="D18" s="8" t="s">
        <v>1</v>
      </c>
      <c r="E18" s="8" t="s">
        <v>27</v>
      </c>
      <c r="F18" s="25" t="s">
        <v>1229</v>
      </c>
      <c r="G18" s="8"/>
      <c r="H18" s="8" t="s">
        <v>25</v>
      </c>
      <c r="I18" s="8" t="s">
        <v>896</v>
      </c>
    </row>
    <row r="19" spans="1:9" ht="17" thickBot="1">
      <c r="A19" s="8" t="s">
        <v>1508</v>
      </c>
      <c r="B19" s="8" t="s">
        <v>1509</v>
      </c>
      <c r="C19" s="9" t="s">
        <v>1256</v>
      </c>
      <c r="D19" s="8" t="s">
        <v>1</v>
      </c>
      <c r="E19" s="8" t="s">
        <v>27</v>
      </c>
      <c r="F19" s="25" t="s">
        <v>1230</v>
      </c>
      <c r="G19" s="8"/>
      <c r="H19" s="8" t="s">
        <v>25</v>
      </c>
      <c r="I19" s="8" t="s">
        <v>896</v>
      </c>
    </row>
    <row r="20" spans="1:9" ht="17" thickBot="1">
      <c r="A20" s="8" t="s">
        <v>1510</v>
      </c>
      <c r="B20" s="8" t="s">
        <v>1511</v>
      </c>
      <c r="C20" s="9" t="s">
        <v>1261</v>
      </c>
      <c r="D20" s="8" t="s">
        <v>1</v>
      </c>
      <c r="E20" s="8" t="s">
        <v>27</v>
      </c>
      <c r="F20" s="25" t="s">
        <v>1231</v>
      </c>
      <c r="G20" s="8"/>
      <c r="H20" s="8" t="s">
        <v>25</v>
      </c>
      <c r="I20" s="8" t="s">
        <v>896</v>
      </c>
    </row>
    <row r="21" spans="1:9" ht="17" thickBot="1">
      <c r="A21" s="8" t="s">
        <v>1512</v>
      </c>
      <c r="B21" s="8" t="s">
        <v>1513</v>
      </c>
      <c r="C21" s="9" t="s">
        <v>1256</v>
      </c>
      <c r="D21" s="8" t="s">
        <v>1</v>
      </c>
      <c r="E21" s="8" t="s">
        <v>27</v>
      </c>
      <c r="F21" s="25" t="s">
        <v>1232</v>
      </c>
      <c r="G21" s="8"/>
      <c r="H21" s="8" t="s">
        <v>25</v>
      </c>
      <c r="I21" s="8" t="s">
        <v>896</v>
      </c>
    </row>
    <row r="22" spans="1:9" ht="17" thickBot="1">
      <c r="A22" s="8" t="s">
        <v>1514</v>
      </c>
      <c r="B22" s="8" t="s">
        <v>1515</v>
      </c>
      <c r="C22" s="9" t="s">
        <v>1256</v>
      </c>
      <c r="D22" s="8" t="s">
        <v>1</v>
      </c>
      <c r="E22" s="8" t="s">
        <v>27</v>
      </c>
      <c r="F22" s="25" t="s">
        <v>1233</v>
      </c>
      <c r="G22" s="8"/>
      <c r="H22" s="8" t="s">
        <v>25</v>
      </c>
      <c r="I22" s="8" t="s">
        <v>896</v>
      </c>
    </row>
    <row r="23" spans="1:9" ht="17" thickBot="1">
      <c r="A23" s="8" t="s">
        <v>1516</v>
      </c>
      <c r="B23" s="8" t="s">
        <v>447</v>
      </c>
      <c r="C23" s="9" t="s">
        <v>1256</v>
      </c>
      <c r="D23" s="8" t="s">
        <v>1</v>
      </c>
      <c r="E23" s="8" t="s">
        <v>27</v>
      </c>
      <c r="F23" s="25" t="s">
        <v>1234</v>
      </c>
      <c r="G23" s="8"/>
      <c r="H23" s="8" t="s">
        <v>25</v>
      </c>
      <c r="I23" s="8" t="s">
        <v>896</v>
      </c>
    </row>
    <row r="24" spans="1:9" ht="17" thickBot="1">
      <c r="A24" s="8" t="s">
        <v>1517</v>
      </c>
      <c r="B24" s="8" t="s">
        <v>1518</v>
      </c>
      <c r="C24" s="9" t="s">
        <v>1256</v>
      </c>
      <c r="D24" s="8" t="s">
        <v>1</v>
      </c>
      <c r="E24" s="8" t="s">
        <v>27</v>
      </c>
      <c r="F24" s="25" t="s">
        <v>1235</v>
      </c>
      <c r="G24" s="8"/>
      <c r="H24" s="8" t="s">
        <v>25</v>
      </c>
      <c r="I24" s="8" t="s">
        <v>896</v>
      </c>
    </row>
    <row r="25" spans="1:9" ht="17" thickBot="1">
      <c r="A25" s="8" t="s">
        <v>1519</v>
      </c>
      <c r="B25" s="8" t="s">
        <v>222</v>
      </c>
      <c r="C25" s="9" t="s">
        <v>1256</v>
      </c>
      <c r="D25" s="8" t="s">
        <v>1</v>
      </c>
      <c r="E25" s="8" t="s">
        <v>27</v>
      </c>
      <c r="F25" s="25" t="s">
        <v>1236</v>
      </c>
      <c r="G25" s="8"/>
      <c r="H25" s="8" t="s">
        <v>25</v>
      </c>
      <c r="I25" s="8" t="s">
        <v>896</v>
      </c>
    </row>
    <row r="26" spans="1:9" ht="17" thickBot="1">
      <c r="A26" s="8" t="s">
        <v>1520</v>
      </c>
      <c r="B26" s="8" t="s">
        <v>1140</v>
      </c>
      <c r="C26" s="9" t="s">
        <v>1256</v>
      </c>
      <c r="D26" s="8" t="s">
        <v>1</v>
      </c>
      <c r="E26" s="8" t="s">
        <v>27</v>
      </c>
      <c r="F26" s="25" t="s">
        <v>1237</v>
      </c>
      <c r="G26" s="8"/>
      <c r="H26" s="8" t="s">
        <v>25</v>
      </c>
      <c r="I26" s="8" t="s">
        <v>896</v>
      </c>
    </row>
    <row r="27" spans="1:9" ht="17" thickBot="1">
      <c r="A27" s="8" t="s">
        <v>1521</v>
      </c>
      <c r="B27" s="8" t="s">
        <v>1522</v>
      </c>
      <c r="C27" s="9" t="s">
        <v>1256</v>
      </c>
      <c r="D27" s="8" t="s">
        <v>1</v>
      </c>
      <c r="E27" s="8" t="s">
        <v>27</v>
      </c>
      <c r="F27" s="8" t="s">
        <v>1238</v>
      </c>
      <c r="G27" s="8"/>
      <c r="H27" s="8" t="s">
        <v>25</v>
      </c>
      <c r="I27" s="8" t="s">
        <v>896</v>
      </c>
    </row>
    <row r="28" spans="1:9" ht="17" thickBot="1">
      <c r="A28" s="8" t="s">
        <v>1523</v>
      </c>
      <c r="B28" s="8" t="s">
        <v>1524</v>
      </c>
      <c r="C28" s="9" t="s">
        <v>1256</v>
      </c>
      <c r="D28" s="8" t="s">
        <v>1310</v>
      </c>
      <c r="E28" s="8" t="s">
        <v>27</v>
      </c>
      <c r="F28" s="8" t="s">
        <v>1239</v>
      </c>
      <c r="G28" s="8"/>
      <c r="H28" s="8" t="s">
        <v>25</v>
      </c>
      <c r="I28" s="8" t="s">
        <v>896</v>
      </c>
    </row>
    <row r="29" spans="1:9" ht="17" thickBot="1">
      <c r="A29" s="8" t="s">
        <v>1525</v>
      </c>
      <c r="B29" s="8" t="s">
        <v>1526</v>
      </c>
      <c r="C29" s="9" t="s">
        <v>1256</v>
      </c>
      <c r="D29" s="8" t="s">
        <v>1</v>
      </c>
      <c r="E29" s="8" t="s">
        <v>27</v>
      </c>
      <c r="F29" s="8" t="s">
        <v>1240</v>
      </c>
      <c r="G29" s="8"/>
      <c r="H29" s="8" t="s">
        <v>25</v>
      </c>
      <c r="I29" s="8" t="s">
        <v>896</v>
      </c>
    </row>
    <row r="30" spans="1:9" ht="17" thickBot="1">
      <c r="A30" s="9" t="s">
        <v>1527</v>
      </c>
      <c r="B30" s="9" t="s">
        <v>1528</v>
      </c>
      <c r="C30" s="9" t="s">
        <v>1256</v>
      </c>
      <c r="D30" s="8" t="s">
        <v>1</v>
      </c>
      <c r="E30" s="8" t="s">
        <v>27</v>
      </c>
      <c r="F30" s="8" t="s">
        <v>1241</v>
      </c>
      <c r="G30" s="9"/>
      <c r="H30" s="8" t="s">
        <v>25</v>
      </c>
      <c r="I30" s="8" t="s">
        <v>896</v>
      </c>
    </row>
    <row r="31" spans="1:9" ht="17" thickBot="1">
      <c r="A31" s="9" t="s">
        <v>1529</v>
      </c>
      <c r="B31" s="9" t="s">
        <v>1530</v>
      </c>
      <c r="C31" s="9" t="s">
        <v>1256</v>
      </c>
      <c r="D31" s="8" t="s">
        <v>1</v>
      </c>
      <c r="E31" s="8" t="s">
        <v>27</v>
      </c>
      <c r="F31" s="8" t="s">
        <v>1242</v>
      </c>
      <c r="G31" s="9"/>
      <c r="H31" s="8" t="s">
        <v>25</v>
      </c>
      <c r="I31" s="8" t="s">
        <v>896</v>
      </c>
    </row>
    <row r="32" spans="1:9" ht="17" thickBot="1">
      <c r="A32" s="9" t="s">
        <v>1531</v>
      </c>
      <c r="B32" s="10" t="s">
        <v>1532</v>
      </c>
      <c r="C32" s="9" t="s">
        <v>1256</v>
      </c>
      <c r="D32" s="8" t="s">
        <v>1</v>
      </c>
      <c r="E32" s="8" t="s">
        <v>27</v>
      </c>
      <c r="F32" s="8" t="s">
        <v>1243</v>
      </c>
      <c r="G32" s="9"/>
      <c r="H32" s="8" t="s">
        <v>25</v>
      </c>
      <c r="I32" s="8" t="s">
        <v>896</v>
      </c>
    </row>
    <row r="33" spans="1:9" ht="17" thickBot="1">
      <c r="A33" s="9" t="s">
        <v>1533</v>
      </c>
      <c r="B33" s="9" t="s">
        <v>1534</v>
      </c>
      <c r="C33" s="9" t="s">
        <v>1256</v>
      </c>
      <c r="D33" s="8" t="s">
        <v>1</v>
      </c>
      <c r="E33" s="8" t="s">
        <v>27</v>
      </c>
      <c r="F33" s="8" t="s">
        <v>1244</v>
      </c>
      <c r="G33" s="9"/>
      <c r="H33" s="8" t="s">
        <v>25</v>
      </c>
      <c r="I33" s="8" t="s">
        <v>896</v>
      </c>
    </row>
    <row r="34" spans="1:9" ht="17" thickBot="1">
      <c r="A34" s="9" t="s">
        <v>1536</v>
      </c>
      <c r="B34" s="9" t="s">
        <v>1535</v>
      </c>
      <c r="C34" s="9" t="s">
        <v>1256</v>
      </c>
      <c r="D34" s="8" t="s">
        <v>1</v>
      </c>
      <c r="E34" s="8" t="s">
        <v>27</v>
      </c>
      <c r="F34" s="8" t="s">
        <v>1245</v>
      </c>
      <c r="G34" s="9"/>
      <c r="H34" s="8" t="s">
        <v>25</v>
      </c>
      <c r="I34" s="8" t="s">
        <v>896</v>
      </c>
    </row>
    <row r="35" spans="1:9" ht="17" thickBot="1">
      <c r="A35" s="9" t="s">
        <v>1537</v>
      </c>
      <c r="B35" s="9" t="s">
        <v>563</v>
      </c>
      <c r="C35" s="9" t="s">
        <v>1256</v>
      </c>
      <c r="D35" s="8" t="s">
        <v>1</v>
      </c>
      <c r="E35" s="8" t="s">
        <v>27</v>
      </c>
      <c r="F35" s="8" t="s">
        <v>1246</v>
      </c>
      <c r="G35" s="9"/>
      <c r="H35" s="8" t="s">
        <v>25</v>
      </c>
      <c r="I35" s="8" t="s">
        <v>896</v>
      </c>
    </row>
    <row r="36" spans="1:9" ht="17" thickBot="1">
      <c r="A36" s="9" t="s">
        <v>1538</v>
      </c>
      <c r="B36" s="9" t="s">
        <v>455</v>
      </c>
      <c r="C36" s="9" t="s">
        <v>1256</v>
      </c>
      <c r="D36" s="8" t="s">
        <v>1</v>
      </c>
      <c r="E36" s="8" t="s">
        <v>27</v>
      </c>
      <c r="F36" s="8" t="s">
        <v>1247</v>
      </c>
      <c r="G36" s="9"/>
      <c r="H36" s="8" t="s">
        <v>25</v>
      </c>
      <c r="I36" s="8" t="s">
        <v>896</v>
      </c>
    </row>
    <row r="37" spans="1:9" ht="17" thickBot="1">
      <c r="A37" s="9" t="s">
        <v>1364</v>
      </c>
      <c r="B37" s="9" t="s">
        <v>1385</v>
      </c>
      <c r="C37" s="9" t="s">
        <v>1261</v>
      </c>
      <c r="D37" s="8" t="s">
        <v>1</v>
      </c>
      <c r="E37" s="8" t="s">
        <v>27</v>
      </c>
      <c r="F37" s="8" t="s">
        <v>1248</v>
      </c>
      <c r="G37" s="9"/>
      <c r="H37" s="8" t="s">
        <v>25</v>
      </c>
      <c r="I37" s="8" t="s">
        <v>896</v>
      </c>
    </row>
    <row r="38" spans="1:9" ht="17" thickBot="1">
      <c r="A38" s="9" t="s">
        <v>1539</v>
      </c>
      <c r="B38" s="9" t="s">
        <v>1540</v>
      </c>
      <c r="C38" s="9" t="s">
        <v>1261</v>
      </c>
      <c r="D38" s="8" t="s">
        <v>1</v>
      </c>
      <c r="E38" s="8" t="s">
        <v>27</v>
      </c>
      <c r="F38" s="8" t="s">
        <v>1249</v>
      </c>
      <c r="G38" s="9"/>
      <c r="H38" s="8" t="s">
        <v>25</v>
      </c>
      <c r="I38" s="8" t="s">
        <v>896</v>
      </c>
    </row>
    <row r="39" spans="1:9" ht="17" thickBot="1">
      <c r="A39" s="9" t="s">
        <v>1541</v>
      </c>
      <c r="B39" s="13" t="s">
        <v>248</v>
      </c>
      <c r="C39" s="9" t="s">
        <v>1256</v>
      </c>
      <c r="D39" s="8" t="s">
        <v>1</v>
      </c>
      <c r="E39" s="8" t="s">
        <v>27</v>
      </c>
      <c r="F39" s="8" t="s">
        <v>1250</v>
      </c>
      <c r="G39" s="9"/>
      <c r="H39" s="8" t="s">
        <v>25</v>
      </c>
      <c r="I39" s="8" t="s">
        <v>896</v>
      </c>
    </row>
    <row r="40" spans="1:9" ht="17" thickBot="1">
      <c r="A40" s="9" t="s">
        <v>1542</v>
      </c>
      <c r="B40" s="9" t="s">
        <v>1543</v>
      </c>
      <c r="C40" s="9" t="s">
        <v>1256</v>
      </c>
      <c r="D40" s="8" t="s">
        <v>1</v>
      </c>
      <c r="E40" s="8" t="s">
        <v>27</v>
      </c>
      <c r="F40" s="8" t="s">
        <v>1251</v>
      </c>
      <c r="G40" s="9"/>
      <c r="H40" s="8" t="s">
        <v>25</v>
      </c>
      <c r="I40" s="8" t="s">
        <v>896</v>
      </c>
    </row>
    <row r="41" spans="1:9" ht="17" thickBot="1">
      <c r="A41" s="9" t="s">
        <v>1544</v>
      </c>
      <c r="B41" s="9" t="s">
        <v>1545</v>
      </c>
      <c r="C41" s="9" t="s">
        <v>1261</v>
      </c>
      <c r="D41" s="8" t="s">
        <v>1</v>
      </c>
      <c r="E41" s="8" t="s">
        <v>27</v>
      </c>
      <c r="F41" s="8" t="s">
        <v>1252</v>
      </c>
      <c r="G41" s="9"/>
      <c r="H41" s="8" t="s">
        <v>25</v>
      </c>
      <c r="I41" s="8" t="s">
        <v>896</v>
      </c>
    </row>
    <row r="42" spans="1:9" ht="17" thickBot="1">
      <c r="A42" s="9" t="s">
        <v>1546</v>
      </c>
      <c r="B42" s="9" t="s">
        <v>549</v>
      </c>
      <c r="C42" s="9" t="s">
        <v>1256</v>
      </c>
      <c r="D42" s="8" t="s">
        <v>1</v>
      </c>
      <c r="E42" s="8" t="s">
        <v>27</v>
      </c>
      <c r="F42" s="8" t="s">
        <v>1253</v>
      </c>
      <c r="G42" s="9"/>
      <c r="H42" s="8" t="s">
        <v>25</v>
      </c>
      <c r="I42" s="8" t="s">
        <v>896</v>
      </c>
    </row>
    <row r="43" spans="1:9" s="30" customFormat="1" ht="17" thickBot="1">
      <c r="A43" s="11" t="s">
        <v>1047</v>
      </c>
      <c r="B43" s="11" t="s">
        <v>599</v>
      </c>
      <c r="C43" s="11" t="s">
        <v>29</v>
      </c>
      <c r="D43" s="11" t="s">
        <v>4</v>
      </c>
      <c r="E43" s="11" t="s">
        <v>28</v>
      </c>
      <c r="F43" s="11"/>
      <c r="G43" s="11"/>
      <c r="H43" s="12" t="s">
        <v>25</v>
      </c>
      <c r="I43" s="12" t="s">
        <v>896</v>
      </c>
    </row>
    <row r="44" spans="1:9" ht="17" thickBot="1">
      <c r="A44" s="9" t="s">
        <v>944</v>
      </c>
      <c r="B44" s="9" t="s">
        <v>945</v>
      </c>
      <c r="C44" s="9" t="s">
        <v>29</v>
      </c>
      <c r="D44" s="9" t="s">
        <v>4</v>
      </c>
      <c r="E44" s="9" t="s">
        <v>28</v>
      </c>
      <c r="F44" s="9"/>
      <c r="G44" s="9"/>
      <c r="H44" s="8" t="s">
        <v>25</v>
      </c>
      <c r="I44" s="8" t="s">
        <v>896</v>
      </c>
    </row>
    <row r="45" spans="1:9" ht="17" thickBot="1">
      <c r="A45" s="9" t="s">
        <v>807</v>
      </c>
      <c r="B45" s="9" t="s">
        <v>1048</v>
      </c>
      <c r="C45" s="9" t="s">
        <v>29</v>
      </c>
      <c r="D45" s="9" t="s">
        <v>4</v>
      </c>
      <c r="E45" s="9" t="s">
        <v>28</v>
      </c>
      <c r="F45" s="9"/>
      <c r="G45" s="9"/>
      <c r="H45" s="8" t="s">
        <v>25</v>
      </c>
      <c r="I45" s="8" t="s">
        <v>896</v>
      </c>
    </row>
    <row r="46" spans="1:9" ht="17" thickBot="1">
      <c r="A46" s="9" t="s">
        <v>1049</v>
      </c>
      <c r="B46" s="9" t="s">
        <v>1050</v>
      </c>
      <c r="C46" s="9" t="s">
        <v>29</v>
      </c>
      <c r="D46" s="9" t="s">
        <v>4</v>
      </c>
      <c r="E46" s="9" t="s">
        <v>28</v>
      </c>
      <c r="F46" s="9"/>
      <c r="G46" s="9"/>
      <c r="H46" s="8" t="s">
        <v>25</v>
      </c>
      <c r="I46" s="8" t="s">
        <v>896</v>
      </c>
    </row>
    <row r="47" spans="1:9" ht="17" thickBot="1">
      <c r="A47" s="9" t="s">
        <v>352</v>
      </c>
      <c r="B47" s="9" t="s">
        <v>1610</v>
      </c>
      <c r="C47" s="9" t="s">
        <v>30</v>
      </c>
      <c r="D47" s="9" t="s">
        <v>4</v>
      </c>
      <c r="E47" s="9" t="s">
        <v>28</v>
      </c>
      <c r="F47" s="9"/>
      <c r="G47" s="9"/>
      <c r="H47" s="8" t="s">
        <v>25</v>
      </c>
      <c r="I47" s="8" t="s">
        <v>896</v>
      </c>
    </row>
    <row r="48" spans="1:9" ht="17" thickBot="1">
      <c r="A48" s="9" t="s">
        <v>1051</v>
      </c>
      <c r="B48" s="9" t="s">
        <v>1052</v>
      </c>
      <c r="C48" s="9" t="s">
        <v>29</v>
      </c>
      <c r="D48" s="9" t="s">
        <v>4</v>
      </c>
      <c r="E48" s="9" t="s">
        <v>28</v>
      </c>
      <c r="F48" s="9"/>
      <c r="G48" s="9"/>
      <c r="H48" s="8" t="s">
        <v>25</v>
      </c>
      <c r="I48" s="8" t="s">
        <v>896</v>
      </c>
    </row>
    <row r="49" spans="1:9" ht="17" thickBot="1">
      <c r="A49" s="9" t="s">
        <v>1053</v>
      </c>
      <c r="B49" s="9" t="s">
        <v>1054</v>
      </c>
      <c r="C49" s="9" t="s">
        <v>29</v>
      </c>
      <c r="D49" s="9" t="s">
        <v>4</v>
      </c>
      <c r="E49" s="9" t="s">
        <v>28</v>
      </c>
      <c r="F49" s="9"/>
      <c r="G49" s="9"/>
      <c r="H49" s="8" t="s">
        <v>25</v>
      </c>
      <c r="I49" s="8" t="s">
        <v>896</v>
      </c>
    </row>
    <row r="50" spans="1:9" ht="17" thickBot="1">
      <c r="A50" s="9" t="s">
        <v>1055</v>
      </c>
      <c r="B50" s="9" t="s">
        <v>1056</v>
      </c>
      <c r="C50" s="9" t="s">
        <v>29</v>
      </c>
      <c r="D50" s="9" t="s">
        <v>4</v>
      </c>
      <c r="E50" s="9" t="s">
        <v>28</v>
      </c>
      <c r="F50" s="9"/>
      <c r="G50" s="9"/>
      <c r="H50" s="8" t="s">
        <v>25</v>
      </c>
      <c r="I50" s="8" t="s">
        <v>896</v>
      </c>
    </row>
    <row r="51" spans="1:9" ht="17" thickBot="1">
      <c r="A51" s="9" t="s">
        <v>806</v>
      </c>
      <c r="B51" s="9" t="s">
        <v>1057</v>
      </c>
      <c r="C51" s="9" t="s">
        <v>30</v>
      </c>
      <c r="D51" s="9" t="s">
        <v>4</v>
      </c>
      <c r="E51" s="9" t="s">
        <v>28</v>
      </c>
      <c r="F51" s="9"/>
      <c r="G51" s="9"/>
      <c r="H51" s="8" t="s">
        <v>25</v>
      </c>
      <c r="I51" s="8" t="s">
        <v>896</v>
      </c>
    </row>
    <row r="52" spans="1:9" ht="17" thickBot="1">
      <c r="A52" s="9" t="s">
        <v>1611</v>
      </c>
      <c r="B52" s="9" t="s">
        <v>400</v>
      </c>
      <c r="C52" s="9" t="s">
        <v>29</v>
      </c>
      <c r="D52" s="9" t="s">
        <v>4</v>
      </c>
      <c r="E52" s="9" t="s">
        <v>28</v>
      </c>
      <c r="F52" s="9"/>
      <c r="G52" s="9"/>
      <c r="H52" s="8" t="s">
        <v>25</v>
      </c>
      <c r="I52" s="8" t="s">
        <v>896</v>
      </c>
    </row>
    <row r="53" spans="1:9" ht="17" thickBot="1">
      <c r="A53" s="9" t="s">
        <v>1612</v>
      </c>
      <c r="B53" s="9" t="s">
        <v>1613</v>
      </c>
      <c r="C53" s="9" t="s">
        <v>1256</v>
      </c>
      <c r="D53" s="9" t="s">
        <v>4</v>
      </c>
      <c r="E53" s="9" t="s">
        <v>28</v>
      </c>
      <c r="F53" s="9"/>
      <c r="G53" s="9"/>
      <c r="H53" s="8" t="s">
        <v>25</v>
      </c>
      <c r="I53" s="8" t="s">
        <v>896</v>
      </c>
    </row>
    <row r="54" spans="1:9" ht="17" thickBot="1">
      <c r="A54" s="9" t="s">
        <v>989</v>
      </c>
      <c r="B54" s="9" t="s">
        <v>1058</v>
      </c>
      <c r="C54" s="9" t="s">
        <v>29</v>
      </c>
      <c r="D54" s="9" t="s">
        <v>898</v>
      </c>
      <c r="E54" s="9" t="s">
        <v>28</v>
      </c>
      <c r="F54" s="9"/>
      <c r="G54" s="9"/>
      <c r="H54" s="8" t="s">
        <v>25</v>
      </c>
      <c r="I54" s="8" t="s">
        <v>896</v>
      </c>
    </row>
    <row r="55" spans="1:9" ht="17" thickBot="1">
      <c r="A55" s="9" t="s">
        <v>1614</v>
      </c>
      <c r="B55" s="9" t="s">
        <v>1615</v>
      </c>
      <c r="C55" s="9" t="s">
        <v>29</v>
      </c>
      <c r="D55" s="9" t="s">
        <v>898</v>
      </c>
      <c r="E55" s="9" t="s">
        <v>28</v>
      </c>
      <c r="F55" s="9"/>
      <c r="G55" s="9"/>
      <c r="H55" s="8" t="s">
        <v>25</v>
      </c>
      <c r="I55" s="8" t="s">
        <v>896</v>
      </c>
    </row>
    <row r="56" spans="1:9" ht="17" thickBot="1">
      <c r="A56" s="9" t="s">
        <v>1616</v>
      </c>
      <c r="B56" s="9" t="s">
        <v>1059</v>
      </c>
      <c r="C56" s="9" t="s">
        <v>30</v>
      </c>
      <c r="D56" s="9" t="s">
        <v>7</v>
      </c>
      <c r="E56" s="9" t="s">
        <v>28</v>
      </c>
      <c r="F56" s="9"/>
      <c r="G56" s="9"/>
      <c r="H56" s="8" t="s">
        <v>25</v>
      </c>
      <c r="I56" s="8" t="s">
        <v>896</v>
      </c>
    </row>
    <row r="57" spans="1:9" ht="17" thickBot="1">
      <c r="A57" s="9" t="s">
        <v>1617</v>
      </c>
      <c r="B57" s="9" t="s">
        <v>1060</v>
      </c>
      <c r="C57" s="9" t="s">
        <v>30</v>
      </c>
      <c r="D57" s="9" t="s">
        <v>7</v>
      </c>
      <c r="E57" s="9" t="s">
        <v>28</v>
      </c>
      <c r="F57" s="9"/>
      <c r="G57" s="9"/>
      <c r="H57" s="8" t="s">
        <v>25</v>
      </c>
      <c r="I57" s="8" t="s">
        <v>896</v>
      </c>
    </row>
    <row r="58" spans="1:9" ht="17" thickBot="1">
      <c r="A58" s="9" t="s">
        <v>1061</v>
      </c>
      <c r="B58" s="9" t="s">
        <v>1062</v>
      </c>
      <c r="C58" s="9" t="s">
        <v>29</v>
      </c>
      <c r="D58" s="9" t="s">
        <v>7</v>
      </c>
      <c r="E58" s="9" t="s">
        <v>28</v>
      </c>
      <c r="F58" s="9"/>
      <c r="G58" s="9"/>
      <c r="H58" s="8" t="s">
        <v>25</v>
      </c>
      <c r="I58" s="8" t="s">
        <v>896</v>
      </c>
    </row>
    <row r="59" spans="1:9" ht="17" thickBot="1">
      <c r="A59" s="9" t="s">
        <v>1618</v>
      </c>
      <c r="B59" s="9" t="s">
        <v>1619</v>
      </c>
      <c r="C59" s="9" t="s">
        <v>30</v>
      </c>
      <c r="D59" s="9" t="s">
        <v>7</v>
      </c>
      <c r="E59" s="9" t="s">
        <v>28</v>
      </c>
      <c r="F59" s="9"/>
      <c r="G59" s="9"/>
      <c r="H59" s="8" t="s">
        <v>25</v>
      </c>
      <c r="I59" s="8" t="s">
        <v>896</v>
      </c>
    </row>
    <row r="60" spans="1:9" ht="17" thickBot="1">
      <c r="A60" s="9" t="s">
        <v>1419</v>
      </c>
      <c r="B60" s="9" t="s">
        <v>911</v>
      </c>
      <c r="C60" s="9" t="s">
        <v>29</v>
      </c>
      <c r="D60" s="9" t="s">
        <v>7</v>
      </c>
      <c r="E60" s="9" t="s">
        <v>28</v>
      </c>
      <c r="F60" s="9"/>
      <c r="G60" s="9"/>
      <c r="H60" s="8" t="s">
        <v>25</v>
      </c>
      <c r="I60" s="8" t="s">
        <v>896</v>
      </c>
    </row>
    <row r="61" spans="1:9" ht="17" thickBot="1">
      <c r="A61" s="9" t="s">
        <v>1078</v>
      </c>
      <c r="B61" s="9" t="s">
        <v>1063</v>
      </c>
      <c r="C61" s="9" t="s">
        <v>29</v>
      </c>
      <c r="D61" s="9" t="s">
        <v>7</v>
      </c>
      <c r="E61" s="9" t="s">
        <v>28</v>
      </c>
      <c r="F61" s="9"/>
      <c r="G61" s="9"/>
      <c r="H61" s="8" t="s">
        <v>25</v>
      </c>
      <c r="I61" s="8" t="s">
        <v>896</v>
      </c>
    </row>
    <row r="62" spans="1:9" ht="17" thickBot="1">
      <c r="A62" s="9" t="s">
        <v>1620</v>
      </c>
      <c r="B62" s="9" t="s">
        <v>1621</v>
      </c>
      <c r="C62" s="9" t="s">
        <v>1261</v>
      </c>
      <c r="D62" s="9" t="s">
        <v>7</v>
      </c>
      <c r="E62" s="9" t="s">
        <v>28</v>
      </c>
      <c r="F62" s="9"/>
      <c r="G62" s="9"/>
      <c r="H62" s="8" t="s">
        <v>25</v>
      </c>
      <c r="I62" s="8" t="s">
        <v>896</v>
      </c>
    </row>
    <row r="63" spans="1:9" ht="17" thickBot="1">
      <c r="A63" s="9" t="s">
        <v>1064</v>
      </c>
      <c r="B63" s="9" t="s">
        <v>1065</v>
      </c>
      <c r="C63" s="9" t="s">
        <v>29</v>
      </c>
      <c r="D63" s="9" t="s">
        <v>899</v>
      </c>
      <c r="E63" s="9" t="s">
        <v>28</v>
      </c>
      <c r="F63" s="9"/>
      <c r="G63" s="9"/>
      <c r="H63" s="8" t="s">
        <v>25</v>
      </c>
      <c r="I63" s="8" t="s">
        <v>896</v>
      </c>
    </row>
    <row r="64" spans="1:9" ht="17" thickBot="1">
      <c r="A64" s="9" t="s">
        <v>1066</v>
      </c>
      <c r="B64" s="9" t="s">
        <v>1622</v>
      </c>
      <c r="C64" s="9" t="s">
        <v>30</v>
      </c>
      <c r="D64" s="9" t="s">
        <v>899</v>
      </c>
      <c r="E64" s="9" t="s">
        <v>28</v>
      </c>
      <c r="F64" s="9"/>
      <c r="G64" s="9"/>
      <c r="H64" s="8" t="s">
        <v>25</v>
      </c>
      <c r="I64" s="8" t="s">
        <v>896</v>
      </c>
    </row>
    <row r="65" spans="1:9" ht="17" thickBot="1">
      <c r="A65" s="9" t="s">
        <v>1067</v>
      </c>
      <c r="B65" s="9" t="s">
        <v>1068</v>
      </c>
      <c r="C65" s="9" t="s">
        <v>29</v>
      </c>
      <c r="D65" s="9" t="s">
        <v>899</v>
      </c>
      <c r="E65" s="9" t="s">
        <v>28</v>
      </c>
      <c r="F65" s="9"/>
      <c r="G65" s="9"/>
      <c r="H65" s="8" t="s">
        <v>25</v>
      </c>
      <c r="I65" s="8" t="s">
        <v>896</v>
      </c>
    </row>
    <row r="66" spans="1:9" ht="17" thickBot="1">
      <c r="A66" s="9" t="s">
        <v>1623</v>
      </c>
      <c r="B66" s="9" t="s">
        <v>1624</v>
      </c>
      <c r="C66" s="9" t="s">
        <v>1261</v>
      </c>
      <c r="D66" s="9" t="s">
        <v>899</v>
      </c>
      <c r="E66" s="9" t="s">
        <v>28</v>
      </c>
      <c r="F66" s="9"/>
      <c r="G66" s="9"/>
      <c r="H66" s="8" t="s">
        <v>25</v>
      </c>
      <c r="I66" s="8" t="s">
        <v>896</v>
      </c>
    </row>
    <row r="67" spans="1:9" ht="17" thickBot="1">
      <c r="A67" s="9" t="s">
        <v>1625</v>
      </c>
      <c r="B67" s="9" t="s">
        <v>1626</v>
      </c>
      <c r="C67" s="9" t="s">
        <v>1256</v>
      </c>
      <c r="D67" s="9" t="s">
        <v>899</v>
      </c>
      <c r="E67" s="9" t="s">
        <v>28</v>
      </c>
      <c r="F67" s="9"/>
      <c r="G67" s="9"/>
      <c r="H67" s="8" t="s">
        <v>25</v>
      </c>
      <c r="I67" s="8" t="s">
        <v>896</v>
      </c>
    </row>
    <row r="68" spans="1:9" ht="17" thickBot="1">
      <c r="A68" s="9" t="s">
        <v>1627</v>
      </c>
      <c r="B68" s="9" t="s">
        <v>1069</v>
      </c>
      <c r="C68" s="9" t="s">
        <v>29</v>
      </c>
      <c r="D68" s="9" t="s">
        <v>900</v>
      </c>
      <c r="E68" s="9" t="s">
        <v>28</v>
      </c>
      <c r="F68" s="9"/>
      <c r="G68" s="9"/>
      <c r="H68" s="8" t="s">
        <v>25</v>
      </c>
      <c r="I68" s="8" t="s">
        <v>896</v>
      </c>
    </row>
    <row r="69" spans="1:9" ht="17" thickBot="1">
      <c r="A69" s="13" t="s">
        <v>1547</v>
      </c>
      <c r="B69" s="13" t="s">
        <v>1548</v>
      </c>
      <c r="C69" s="13" t="s">
        <v>1261</v>
      </c>
      <c r="D69" s="8" t="s">
        <v>1</v>
      </c>
      <c r="E69" s="13" t="s">
        <v>27</v>
      </c>
      <c r="F69" s="25" t="s">
        <v>1214</v>
      </c>
      <c r="G69" s="13"/>
      <c r="H69" s="12" t="s">
        <v>38</v>
      </c>
      <c r="I69" s="8" t="s">
        <v>896</v>
      </c>
    </row>
    <row r="70" spans="1:9" ht="17" thickBot="1">
      <c r="A70" s="13" t="s">
        <v>1549</v>
      </c>
      <c r="B70" s="13" t="s">
        <v>201</v>
      </c>
      <c r="C70" s="13" t="s">
        <v>1256</v>
      </c>
      <c r="D70" s="8" t="s">
        <v>1</v>
      </c>
      <c r="E70" s="13" t="s">
        <v>27</v>
      </c>
      <c r="F70" s="25" t="s">
        <v>1215</v>
      </c>
      <c r="G70" s="13"/>
      <c r="H70" s="12" t="s">
        <v>38</v>
      </c>
      <c r="I70" s="8" t="s">
        <v>896</v>
      </c>
    </row>
    <row r="71" spans="1:9" ht="17" thickBot="1">
      <c r="A71" s="13" t="s">
        <v>1550</v>
      </c>
      <c r="B71" s="13" t="s">
        <v>1551</v>
      </c>
      <c r="C71" s="13" t="s">
        <v>1256</v>
      </c>
      <c r="D71" s="8" t="s">
        <v>1</v>
      </c>
      <c r="E71" s="13" t="s">
        <v>27</v>
      </c>
      <c r="F71" s="25" t="s">
        <v>1216</v>
      </c>
      <c r="G71" s="13"/>
      <c r="H71" s="12" t="s">
        <v>38</v>
      </c>
      <c r="I71" s="8" t="s">
        <v>896</v>
      </c>
    </row>
    <row r="72" spans="1:9" ht="17" thickBot="1">
      <c r="A72" s="13" t="s">
        <v>1552</v>
      </c>
      <c r="B72" s="13" t="s">
        <v>545</v>
      </c>
      <c r="C72" s="13" t="s">
        <v>1261</v>
      </c>
      <c r="D72" s="8" t="s">
        <v>1</v>
      </c>
      <c r="E72" s="13" t="s">
        <v>27</v>
      </c>
      <c r="F72" s="25" t="s">
        <v>1217</v>
      </c>
      <c r="G72" s="13"/>
      <c r="H72" s="12" t="s">
        <v>38</v>
      </c>
      <c r="I72" s="8" t="s">
        <v>896</v>
      </c>
    </row>
    <row r="73" spans="1:9" ht="17" thickBot="1">
      <c r="A73" s="13" t="s">
        <v>1553</v>
      </c>
      <c r="B73" s="13" t="s">
        <v>181</v>
      </c>
      <c r="C73" s="13" t="s">
        <v>1256</v>
      </c>
      <c r="D73" s="8" t="s">
        <v>1</v>
      </c>
      <c r="E73" s="13" t="s">
        <v>27</v>
      </c>
      <c r="F73" s="25" t="s">
        <v>1218</v>
      </c>
      <c r="G73" s="13"/>
      <c r="H73" s="12" t="s">
        <v>38</v>
      </c>
      <c r="I73" s="8" t="s">
        <v>896</v>
      </c>
    </row>
    <row r="74" spans="1:9" ht="17" thickBot="1">
      <c r="A74" s="13" t="s">
        <v>1554</v>
      </c>
      <c r="B74" s="13" t="s">
        <v>1555</v>
      </c>
      <c r="C74" s="13" t="s">
        <v>1261</v>
      </c>
      <c r="D74" s="8" t="s">
        <v>1</v>
      </c>
      <c r="E74" s="13" t="s">
        <v>27</v>
      </c>
      <c r="F74" s="25" t="s">
        <v>1219</v>
      </c>
      <c r="G74" s="13"/>
      <c r="H74" s="12" t="s">
        <v>38</v>
      </c>
      <c r="I74" s="8" t="s">
        <v>896</v>
      </c>
    </row>
    <row r="75" spans="1:9" ht="17" thickBot="1">
      <c r="A75" s="13" t="s">
        <v>1556</v>
      </c>
      <c r="B75" s="13" t="s">
        <v>1557</v>
      </c>
      <c r="C75" s="13" t="s">
        <v>1256</v>
      </c>
      <c r="D75" s="8" t="s">
        <v>1</v>
      </c>
      <c r="E75" s="13" t="s">
        <v>27</v>
      </c>
      <c r="F75" s="25" t="s">
        <v>1220</v>
      </c>
      <c r="G75" s="13"/>
      <c r="H75" s="12" t="s">
        <v>38</v>
      </c>
      <c r="I75" s="8" t="s">
        <v>896</v>
      </c>
    </row>
    <row r="76" spans="1:9" ht="17" thickBot="1">
      <c r="A76" s="13" t="s">
        <v>1558</v>
      </c>
      <c r="B76" s="13" t="s">
        <v>1559</v>
      </c>
      <c r="C76" s="13" t="s">
        <v>1256</v>
      </c>
      <c r="D76" s="8" t="s">
        <v>1</v>
      </c>
      <c r="E76" s="13" t="s">
        <v>27</v>
      </c>
      <c r="F76" s="25" t="s">
        <v>1221</v>
      </c>
      <c r="G76" s="13"/>
      <c r="H76" s="12" t="s">
        <v>38</v>
      </c>
      <c r="I76" s="8" t="s">
        <v>896</v>
      </c>
    </row>
    <row r="77" spans="1:9" ht="17" thickBot="1">
      <c r="A77" s="13" t="s">
        <v>1560</v>
      </c>
      <c r="B77" s="13" t="s">
        <v>290</v>
      </c>
      <c r="C77" s="13" t="s">
        <v>1256</v>
      </c>
      <c r="D77" s="8" t="s">
        <v>1</v>
      </c>
      <c r="E77" s="13" t="s">
        <v>27</v>
      </c>
      <c r="F77" s="25" t="s">
        <v>1222</v>
      </c>
      <c r="G77" s="13"/>
      <c r="H77" s="12" t="s">
        <v>38</v>
      </c>
      <c r="I77" s="8" t="s">
        <v>896</v>
      </c>
    </row>
    <row r="78" spans="1:9" ht="17" thickBot="1">
      <c r="A78" s="13" t="s">
        <v>1561</v>
      </c>
      <c r="B78" s="13" t="s">
        <v>1562</v>
      </c>
      <c r="C78" s="13" t="s">
        <v>1261</v>
      </c>
      <c r="D78" s="8" t="s">
        <v>1</v>
      </c>
      <c r="E78" s="13" t="s">
        <v>27</v>
      </c>
      <c r="F78" s="25" t="s">
        <v>1223</v>
      </c>
      <c r="G78" s="13"/>
      <c r="H78" s="12" t="s">
        <v>38</v>
      </c>
      <c r="I78" s="8" t="s">
        <v>896</v>
      </c>
    </row>
    <row r="79" spans="1:9" ht="17" thickBot="1">
      <c r="A79" s="13" t="s">
        <v>1563</v>
      </c>
      <c r="B79" s="13" t="s">
        <v>1025</v>
      </c>
      <c r="C79" s="13" t="s">
        <v>29</v>
      </c>
      <c r="D79" s="8" t="s">
        <v>1</v>
      </c>
      <c r="E79" s="13" t="s">
        <v>27</v>
      </c>
      <c r="F79" s="25" t="s">
        <v>1224</v>
      </c>
      <c r="G79" s="13"/>
      <c r="H79" s="12" t="s">
        <v>38</v>
      </c>
      <c r="I79" s="8" t="s">
        <v>896</v>
      </c>
    </row>
    <row r="80" spans="1:9" ht="17" thickBot="1">
      <c r="A80" s="13" t="s">
        <v>1564</v>
      </c>
      <c r="B80" s="13" t="s">
        <v>1565</v>
      </c>
      <c r="C80" s="13" t="s">
        <v>1261</v>
      </c>
      <c r="D80" s="8" t="s">
        <v>1</v>
      </c>
      <c r="E80" s="13" t="s">
        <v>27</v>
      </c>
      <c r="F80" s="25" t="s">
        <v>1225</v>
      </c>
      <c r="G80" s="13"/>
      <c r="H80" s="12" t="s">
        <v>38</v>
      </c>
      <c r="I80" s="8" t="s">
        <v>896</v>
      </c>
    </row>
    <row r="81" spans="1:9" ht="17" thickBot="1">
      <c r="A81" s="13" t="s">
        <v>1566</v>
      </c>
      <c r="B81" s="13" t="s">
        <v>1567</v>
      </c>
      <c r="C81" s="13" t="s">
        <v>1256</v>
      </c>
      <c r="D81" s="8" t="s">
        <v>1</v>
      </c>
      <c r="E81" s="13" t="s">
        <v>27</v>
      </c>
      <c r="F81" s="25" t="s">
        <v>1226</v>
      </c>
      <c r="G81" s="13"/>
      <c r="H81" s="12" t="s">
        <v>38</v>
      </c>
      <c r="I81" s="8" t="s">
        <v>896</v>
      </c>
    </row>
    <row r="82" spans="1:9" ht="17" thickBot="1">
      <c r="A82" s="13" t="s">
        <v>1568</v>
      </c>
      <c r="B82" s="13" t="s">
        <v>1569</v>
      </c>
      <c r="C82" s="13" t="s">
        <v>1256</v>
      </c>
      <c r="D82" s="8" t="s">
        <v>1</v>
      </c>
      <c r="E82" s="13" t="s">
        <v>27</v>
      </c>
      <c r="F82" s="25" t="s">
        <v>1227</v>
      </c>
      <c r="G82" s="13"/>
      <c r="H82" s="12" t="s">
        <v>38</v>
      </c>
      <c r="I82" s="8" t="s">
        <v>896</v>
      </c>
    </row>
    <row r="83" spans="1:9" ht="17" thickBot="1">
      <c r="A83" s="13" t="s">
        <v>1570</v>
      </c>
      <c r="B83" s="13" t="s">
        <v>1571</v>
      </c>
      <c r="C83" s="13" t="s">
        <v>1261</v>
      </c>
      <c r="D83" s="8" t="s">
        <v>1</v>
      </c>
      <c r="E83" s="13" t="s">
        <v>27</v>
      </c>
      <c r="F83" s="25" t="s">
        <v>1228</v>
      </c>
      <c r="G83" s="13"/>
      <c r="H83" s="12" t="s">
        <v>38</v>
      </c>
      <c r="I83" s="8" t="s">
        <v>896</v>
      </c>
    </row>
    <row r="84" spans="1:9" ht="17" thickBot="1">
      <c r="A84" s="13" t="s">
        <v>1572</v>
      </c>
      <c r="B84" s="13" t="s">
        <v>1573</v>
      </c>
      <c r="C84" s="13" t="s">
        <v>1256</v>
      </c>
      <c r="D84" s="8" t="s">
        <v>1</v>
      </c>
      <c r="E84" s="13" t="s">
        <v>27</v>
      </c>
      <c r="F84" s="25" t="s">
        <v>1229</v>
      </c>
      <c r="G84" s="13"/>
      <c r="H84" s="12" t="s">
        <v>38</v>
      </c>
      <c r="I84" s="8" t="s">
        <v>896</v>
      </c>
    </row>
    <row r="85" spans="1:9" ht="17" thickBot="1">
      <c r="A85" s="13" t="s">
        <v>1574</v>
      </c>
      <c r="B85" s="13" t="s">
        <v>1575</v>
      </c>
      <c r="C85" s="13" t="s">
        <v>1256</v>
      </c>
      <c r="D85" s="8" t="s">
        <v>1</v>
      </c>
      <c r="E85" s="13" t="s">
        <v>27</v>
      </c>
      <c r="F85" s="25" t="s">
        <v>1230</v>
      </c>
      <c r="G85" s="13"/>
      <c r="H85" s="12" t="s">
        <v>38</v>
      </c>
      <c r="I85" s="8" t="s">
        <v>896</v>
      </c>
    </row>
    <row r="86" spans="1:9" ht="17" thickBot="1">
      <c r="A86" s="13" t="s">
        <v>1576</v>
      </c>
      <c r="B86" s="13" t="s">
        <v>1273</v>
      </c>
      <c r="C86" s="13" t="s">
        <v>1256</v>
      </c>
      <c r="D86" s="8" t="s">
        <v>1</v>
      </c>
      <c r="E86" s="13" t="s">
        <v>27</v>
      </c>
      <c r="F86" s="25" t="s">
        <v>1231</v>
      </c>
      <c r="G86" s="13"/>
      <c r="H86" s="12" t="s">
        <v>38</v>
      </c>
      <c r="I86" s="8" t="s">
        <v>896</v>
      </c>
    </row>
    <row r="87" spans="1:9" ht="17" thickBot="1">
      <c r="A87" s="13" t="s">
        <v>1577</v>
      </c>
      <c r="B87" s="13" t="s">
        <v>638</v>
      </c>
      <c r="C87" s="13" t="s">
        <v>1256</v>
      </c>
      <c r="D87" s="8" t="s">
        <v>1</v>
      </c>
      <c r="E87" s="13" t="s">
        <v>27</v>
      </c>
      <c r="F87" s="25" t="s">
        <v>1232</v>
      </c>
      <c r="G87" s="13"/>
      <c r="H87" s="12" t="s">
        <v>38</v>
      </c>
      <c r="I87" s="8" t="s">
        <v>896</v>
      </c>
    </row>
    <row r="88" spans="1:9" ht="17" thickBot="1">
      <c r="A88" s="13" t="s">
        <v>1578</v>
      </c>
      <c r="B88" s="13" t="s">
        <v>1579</v>
      </c>
      <c r="C88" s="13" t="s">
        <v>1256</v>
      </c>
      <c r="D88" s="8" t="s">
        <v>1</v>
      </c>
      <c r="E88" s="13" t="s">
        <v>27</v>
      </c>
      <c r="F88" s="25" t="s">
        <v>1233</v>
      </c>
      <c r="G88" s="13"/>
      <c r="H88" s="12" t="s">
        <v>38</v>
      </c>
      <c r="I88" s="8" t="s">
        <v>896</v>
      </c>
    </row>
    <row r="89" spans="1:9" ht="17" thickBot="1">
      <c r="A89" s="13" t="s">
        <v>1580</v>
      </c>
      <c r="B89" s="13" t="s">
        <v>1275</v>
      </c>
      <c r="C89" s="13" t="s">
        <v>1256</v>
      </c>
      <c r="D89" s="8" t="s">
        <v>1</v>
      </c>
      <c r="E89" s="13" t="s">
        <v>27</v>
      </c>
      <c r="F89" s="25" t="s">
        <v>1234</v>
      </c>
      <c r="G89" s="13"/>
      <c r="H89" s="12" t="s">
        <v>38</v>
      </c>
      <c r="I89" s="8" t="s">
        <v>896</v>
      </c>
    </row>
    <row r="90" spans="1:9" ht="17" thickBot="1">
      <c r="A90" s="13" t="s">
        <v>1581</v>
      </c>
      <c r="B90" s="13" t="s">
        <v>1582</v>
      </c>
      <c r="C90" s="13" t="s">
        <v>1256</v>
      </c>
      <c r="D90" s="8" t="s">
        <v>1</v>
      </c>
      <c r="E90" s="13" t="s">
        <v>27</v>
      </c>
      <c r="F90" s="25" t="s">
        <v>1235</v>
      </c>
      <c r="G90" s="13"/>
      <c r="H90" s="12" t="s">
        <v>38</v>
      </c>
      <c r="I90" s="8" t="s">
        <v>896</v>
      </c>
    </row>
    <row r="91" spans="1:9" ht="17" thickBot="1">
      <c r="A91" s="13" t="s">
        <v>1583</v>
      </c>
      <c r="B91" s="13" t="s">
        <v>1584</v>
      </c>
      <c r="C91" s="13" t="s">
        <v>1256</v>
      </c>
      <c r="D91" s="8" t="s">
        <v>1</v>
      </c>
      <c r="E91" s="13" t="s">
        <v>27</v>
      </c>
      <c r="F91" s="25" t="s">
        <v>1236</v>
      </c>
      <c r="G91" s="13"/>
      <c r="H91" s="12" t="s">
        <v>38</v>
      </c>
      <c r="I91" s="8" t="s">
        <v>896</v>
      </c>
    </row>
    <row r="92" spans="1:9" ht="17" thickBot="1">
      <c r="A92" s="13" t="s">
        <v>1585</v>
      </c>
      <c r="B92" s="13" t="s">
        <v>1586</v>
      </c>
      <c r="C92" s="13" t="s">
        <v>1261</v>
      </c>
      <c r="D92" s="8" t="s">
        <v>1</v>
      </c>
      <c r="E92" s="13" t="s">
        <v>27</v>
      </c>
      <c r="F92" s="25" t="s">
        <v>1237</v>
      </c>
      <c r="G92" s="13"/>
      <c r="H92" s="12" t="s">
        <v>38</v>
      </c>
      <c r="I92" s="8" t="s">
        <v>896</v>
      </c>
    </row>
    <row r="93" spans="1:9" ht="17" thickBot="1">
      <c r="A93" s="13" t="s">
        <v>1587</v>
      </c>
      <c r="B93" s="13" t="s">
        <v>1255</v>
      </c>
      <c r="C93" s="13" t="s">
        <v>1256</v>
      </c>
      <c r="D93" s="8" t="s">
        <v>1</v>
      </c>
      <c r="E93" s="13" t="s">
        <v>27</v>
      </c>
      <c r="F93" s="8" t="s">
        <v>1238</v>
      </c>
      <c r="G93" s="13"/>
      <c r="H93" s="12" t="s">
        <v>38</v>
      </c>
      <c r="I93" s="8" t="s">
        <v>896</v>
      </c>
    </row>
    <row r="94" spans="1:9" ht="17" thickBot="1">
      <c r="A94" s="13" t="s">
        <v>1588</v>
      </c>
      <c r="B94" s="13" t="s">
        <v>1589</v>
      </c>
      <c r="C94" s="13" t="s">
        <v>1261</v>
      </c>
      <c r="D94" s="8" t="s">
        <v>1310</v>
      </c>
      <c r="E94" s="13" t="s">
        <v>27</v>
      </c>
      <c r="F94" s="8" t="s">
        <v>1239</v>
      </c>
      <c r="G94" s="13"/>
      <c r="H94" s="12" t="s">
        <v>38</v>
      </c>
      <c r="I94" s="8" t="s">
        <v>896</v>
      </c>
    </row>
    <row r="95" spans="1:9" ht="17" thickBot="1">
      <c r="A95" s="13" t="s">
        <v>1590</v>
      </c>
      <c r="B95" s="13" t="s">
        <v>1296</v>
      </c>
      <c r="C95" s="13" t="s">
        <v>1261</v>
      </c>
      <c r="D95" s="8" t="s">
        <v>1</v>
      </c>
      <c r="E95" s="13" t="s">
        <v>27</v>
      </c>
      <c r="F95" s="8" t="s">
        <v>1240</v>
      </c>
      <c r="G95" s="13"/>
      <c r="H95" s="12" t="s">
        <v>38</v>
      </c>
      <c r="I95" s="8" t="s">
        <v>896</v>
      </c>
    </row>
    <row r="96" spans="1:9" ht="17" thickBot="1">
      <c r="A96" s="13" t="s">
        <v>1591</v>
      </c>
      <c r="B96" s="16" t="s">
        <v>465</v>
      </c>
      <c r="C96" s="13" t="s">
        <v>1261</v>
      </c>
      <c r="D96" s="8" t="s">
        <v>1</v>
      </c>
      <c r="E96" s="13" t="s">
        <v>27</v>
      </c>
      <c r="F96" s="8" t="s">
        <v>1241</v>
      </c>
      <c r="G96" s="13"/>
      <c r="H96" s="12" t="s">
        <v>38</v>
      </c>
      <c r="I96" s="8" t="s">
        <v>896</v>
      </c>
    </row>
    <row r="97" spans="1:9" ht="17" thickBot="1">
      <c r="A97" s="13" t="s">
        <v>1592</v>
      </c>
      <c r="B97" s="13" t="s">
        <v>650</v>
      </c>
      <c r="C97" s="13" t="s">
        <v>1256</v>
      </c>
      <c r="D97" s="8" t="s">
        <v>1</v>
      </c>
      <c r="E97" s="13" t="s">
        <v>27</v>
      </c>
      <c r="F97" s="8" t="s">
        <v>1242</v>
      </c>
      <c r="G97" s="13"/>
      <c r="H97" s="12" t="s">
        <v>38</v>
      </c>
      <c r="I97" s="8" t="s">
        <v>896</v>
      </c>
    </row>
    <row r="98" spans="1:9" ht="17" thickBot="1">
      <c r="A98" s="13" t="s">
        <v>1593</v>
      </c>
      <c r="B98" s="13" t="s">
        <v>507</v>
      </c>
      <c r="C98" s="13" t="s">
        <v>1256</v>
      </c>
      <c r="D98" s="8" t="s">
        <v>1</v>
      </c>
      <c r="E98" s="13" t="s">
        <v>27</v>
      </c>
      <c r="F98" s="8" t="s">
        <v>1243</v>
      </c>
      <c r="G98" s="13"/>
      <c r="H98" s="12" t="s">
        <v>38</v>
      </c>
      <c r="I98" s="8" t="s">
        <v>896</v>
      </c>
    </row>
    <row r="99" spans="1:9" ht="17" thickBot="1">
      <c r="A99" s="13" t="s">
        <v>1594</v>
      </c>
      <c r="B99" s="13" t="s">
        <v>1595</v>
      </c>
      <c r="C99" s="13" t="s">
        <v>1256</v>
      </c>
      <c r="D99" s="8" t="s">
        <v>1</v>
      </c>
      <c r="E99" s="13" t="s">
        <v>27</v>
      </c>
      <c r="F99" s="8" t="s">
        <v>1244</v>
      </c>
      <c r="G99" s="13"/>
      <c r="H99" s="12" t="s">
        <v>38</v>
      </c>
      <c r="I99" s="8" t="s">
        <v>896</v>
      </c>
    </row>
    <row r="100" spans="1:9" ht="17" thickBot="1">
      <c r="A100" s="13" t="s">
        <v>1596</v>
      </c>
      <c r="B100" s="13" t="s">
        <v>1597</v>
      </c>
      <c r="C100" s="13" t="s">
        <v>1261</v>
      </c>
      <c r="D100" s="8" t="s">
        <v>1</v>
      </c>
      <c r="E100" s="13" t="s">
        <v>27</v>
      </c>
      <c r="F100" s="8" t="s">
        <v>1245</v>
      </c>
      <c r="G100" s="13"/>
      <c r="H100" s="12" t="s">
        <v>38</v>
      </c>
      <c r="I100" s="8" t="s">
        <v>896</v>
      </c>
    </row>
    <row r="101" spans="1:9" ht="17" thickBot="1">
      <c r="A101" s="13" t="s">
        <v>1598</v>
      </c>
      <c r="B101" s="13" t="s">
        <v>1555</v>
      </c>
      <c r="C101" s="13" t="s">
        <v>1261</v>
      </c>
      <c r="D101" s="8" t="s">
        <v>1</v>
      </c>
      <c r="E101" s="13" t="s">
        <v>27</v>
      </c>
      <c r="F101" s="8" t="s">
        <v>1246</v>
      </c>
      <c r="G101" s="13"/>
      <c r="H101" s="12" t="s">
        <v>38</v>
      </c>
      <c r="I101" s="8" t="s">
        <v>896</v>
      </c>
    </row>
    <row r="102" spans="1:9" ht="17" thickBot="1">
      <c r="A102" s="13" t="s">
        <v>1599</v>
      </c>
      <c r="B102" s="13" t="s">
        <v>1373</v>
      </c>
      <c r="C102" s="13" t="s">
        <v>1256</v>
      </c>
      <c r="D102" s="8" t="s">
        <v>1</v>
      </c>
      <c r="E102" s="13" t="s">
        <v>27</v>
      </c>
      <c r="F102" s="8" t="s">
        <v>1247</v>
      </c>
      <c r="G102" s="13"/>
      <c r="H102" s="12" t="s">
        <v>38</v>
      </c>
      <c r="I102" s="8" t="s">
        <v>896</v>
      </c>
    </row>
    <row r="103" spans="1:9" ht="17" thickBot="1">
      <c r="A103" s="13" t="s">
        <v>1600</v>
      </c>
      <c r="B103" s="16" t="s">
        <v>1601</v>
      </c>
      <c r="C103" s="13" t="s">
        <v>1256</v>
      </c>
      <c r="D103" s="8" t="s">
        <v>1</v>
      </c>
      <c r="E103" s="13" t="s">
        <v>27</v>
      </c>
      <c r="F103" s="8" t="s">
        <v>1248</v>
      </c>
      <c r="G103" s="13"/>
      <c r="H103" s="12" t="s">
        <v>38</v>
      </c>
      <c r="I103" s="8" t="s">
        <v>896</v>
      </c>
    </row>
    <row r="104" spans="1:9" ht="17" thickBot="1">
      <c r="A104" s="13" t="s">
        <v>1602</v>
      </c>
      <c r="B104" s="13" t="s">
        <v>571</v>
      </c>
      <c r="C104" s="13" t="s">
        <v>1256</v>
      </c>
      <c r="D104" s="8" t="s">
        <v>1</v>
      </c>
      <c r="E104" s="13" t="s">
        <v>27</v>
      </c>
      <c r="F104" s="8" t="s">
        <v>1249</v>
      </c>
      <c r="G104" s="13"/>
      <c r="H104" s="12" t="s">
        <v>38</v>
      </c>
      <c r="I104" s="8" t="s">
        <v>896</v>
      </c>
    </row>
    <row r="105" spans="1:9" ht="17" thickBot="1">
      <c r="A105" s="13" t="s">
        <v>1603</v>
      </c>
      <c r="B105" s="13" t="s">
        <v>1604</v>
      </c>
      <c r="C105" s="13" t="s">
        <v>1261</v>
      </c>
      <c r="D105" s="8" t="s">
        <v>1</v>
      </c>
      <c r="E105" s="13" t="s">
        <v>27</v>
      </c>
      <c r="F105" s="8" t="s">
        <v>1250</v>
      </c>
      <c r="G105" s="13"/>
      <c r="H105" s="12" t="s">
        <v>38</v>
      </c>
      <c r="I105" s="8" t="s">
        <v>896</v>
      </c>
    </row>
    <row r="106" spans="1:9" ht="17" thickBot="1">
      <c r="A106" s="13" t="s">
        <v>1605</v>
      </c>
      <c r="B106" s="13" t="s">
        <v>1606</v>
      </c>
      <c r="C106" s="13" t="s">
        <v>1261</v>
      </c>
      <c r="D106" s="8" t="s">
        <v>1</v>
      </c>
      <c r="E106" s="13" t="s">
        <v>27</v>
      </c>
      <c r="F106" s="8" t="s">
        <v>1251</v>
      </c>
      <c r="G106" s="13"/>
      <c r="H106" s="12" t="s">
        <v>38</v>
      </c>
      <c r="I106" s="8" t="s">
        <v>896</v>
      </c>
    </row>
    <row r="107" spans="1:9" ht="17" thickBot="1">
      <c r="A107" s="13" t="s">
        <v>1607</v>
      </c>
      <c r="B107" s="13" t="s">
        <v>1608</v>
      </c>
      <c r="C107" s="13" t="s">
        <v>1256</v>
      </c>
      <c r="D107" s="8" t="s">
        <v>1</v>
      </c>
      <c r="E107" s="13" t="s">
        <v>27</v>
      </c>
      <c r="F107" s="8" t="s">
        <v>1252</v>
      </c>
      <c r="G107" s="13"/>
      <c r="H107" s="12" t="s">
        <v>38</v>
      </c>
      <c r="I107" s="8" t="s">
        <v>896</v>
      </c>
    </row>
    <row r="108" spans="1:9" ht="17" thickBot="1">
      <c r="A108" s="13" t="s">
        <v>1609</v>
      </c>
      <c r="B108" s="13" t="s">
        <v>445</v>
      </c>
      <c r="C108" s="13" t="s">
        <v>1256</v>
      </c>
      <c r="D108" s="8" t="s">
        <v>1</v>
      </c>
      <c r="E108" s="13" t="s">
        <v>27</v>
      </c>
      <c r="F108" s="8" t="s">
        <v>1253</v>
      </c>
      <c r="G108" s="13"/>
      <c r="H108" s="12" t="s">
        <v>38</v>
      </c>
      <c r="I108" s="8" t="s">
        <v>896</v>
      </c>
    </row>
    <row r="109" spans="1:9" ht="17" thickBot="1">
      <c r="A109" s="13" t="s">
        <v>1628</v>
      </c>
      <c r="B109" s="13" t="s">
        <v>1629</v>
      </c>
      <c r="C109" s="13" t="s">
        <v>30</v>
      </c>
      <c r="D109" s="11" t="s">
        <v>4</v>
      </c>
      <c r="E109" s="13" t="s">
        <v>28</v>
      </c>
      <c r="F109" s="13"/>
      <c r="G109" s="13"/>
      <c r="H109" s="12" t="s">
        <v>38</v>
      </c>
      <c r="I109" s="8" t="s">
        <v>896</v>
      </c>
    </row>
    <row r="110" spans="1:9" ht="17" thickBot="1">
      <c r="A110" s="13" t="s">
        <v>1631</v>
      </c>
      <c r="B110" s="13" t="s">
        <v>1630</v>
      </c>
      <c r="C110" s="13" t="s">
        <v>30</v>
      </c>
      <c r="D110" s="9" t="s">
        <v>4</v>
      </c>
      <c r="E110" s="13" t="s">
        <v>28</v>
      </c>
      <c r="F110" s="13"/>
      <c r="G110" s="13"/>
      <c r="H110" s="12" t="s">
        <v>38</v>
      </c>
      <c r="I110" s="8" t="s">
        <v>896</v>
      </c>
    </row>
    <row r="111" spans="1:9" ht="17" thickBot="1">
      <c r="A111" s="13" t="s">
        <v>1632</v>
      </c>
      <c r="B111" s="13" t="s">
        <v>1070</v>
      </c>
      <c r="C111" s="13" t="s">
        <v>30</v>
      </c>
      <c r="D111" s="9" t="s">
        <v>4</v>
      </c>
      <c r="E111" s="13" t="s">
        <v>28</v>
      </c>
      <c r="F111" s="13"/>
      <c r="G111" s="13"/>
      <c r="H111" s="12" t="s">
        <v>38</v>
      </c>
      <c r="I111" s="8" t="s">
        <v>896</v>
      </c>
    </row>
    <row r="112" spans="1:9" ht="17" thickBot="1">
      <c r="A112" s="13" t="s">
        <v>1633</v>
      </c>
      <c r="B112" s="13" t="s">
        <v>516</v>
      </c>
      <c r="C112" s="13" t="s">
        <v>29</v>
      </c>
      <c r="D112" s="9" t="s">
        <v>4</v>
      </c>
      <c r="E112" s="13" t="s">
        <v>28</v>
      </c>
      <c r="F112" s="13"/>
      <c r="G112" s="13"/>
      <c r="H112" s="12" t="s">
        <v>38</v>
      </c>
      <c r="I112" s="8" t="s">
        <v>896</v>
      </c>
    </row>
    <row r="113" spans="1:9" ht="17" thickBot="1">
      <c r="A113" s="13" t="s">
        <v>1634</v>
      </c>
      <c r="B113" s="13" t="s">
        <v>1635</v>
      </c>
      <c r="C113" s="13" t="s">
        <v>29</v>
      </c>
      <c r="D113" s="9" t="s">
        <v>4</v>
      </c>
      <c r="E113" s="13" t="s">
        <v>28</v>
      </c>
      <c r="F113" s="13"/>
      <c r="G113" s="13"/>
      <c r="H113" s="12" t="s">
        <v>38</v>
      </c>
      <c r="I113" s="8" t="s">
        <v>896</v>
      </c>
    </row>
    <row r="114" spans="1:9" ht="17" thickBot="1">
      <c r="A114" s="13" t="s">
        <v>1071</v>
      </c>
      <c r="B114" s="13" t="s">
        <v>1072</v>
      </c>
      <c r="C114" s="13" t="s">
        <v>29</v>
      </c>
      <c r="D114" s="9" t="s">
        <v>4</v>
      </c>
      <c r="E114" s="13" t="s">
        <v>28</v>
      </c>
      <c r="F114" s="13"/>
      <c r="G114" s="13"/>
      <c r="H114" s="12" t="s">
        <v>38</v>
      </c>
      <c r="I114" s="8" t="s">
        <v>896</v>
      </c>
    </row>
    <row r="115" spans="1:9" ht="17" thickBot="1">
      <c r="A115" s="13" t="s">
        <v>1636</v>
      </c>
      <c r="B115" s="13" t="s">
        <v>1637</v>
      </c>
      <c r="C115" s="13" t="s">
        <v>29</v>
      </c>
      <c r="D115" s="9" t="s">
        <v>4</v>
      </c>
      <c r="E115" s="13" t="s">
        <v>28</v>
      </c>
      <c r="F115" s="13"/>
      <c r="G115" s="13"/>
      <c r="H115" s="12" t="s">
        <v>38</v>
      </c>
      <c r="I115" s="8" t="s">
        <v>896</v>
      </c>
    </row>
    <row r="116" spans="1:9" ht="17" thickBot="1">
      <c r="A116" s="13" t="s">
        <v>1638</v>
      </c>
      <c r="B116" s="13" t="s">
        <v>1073</v>
      </c>
      <c r="C116" s="13" t="s">
        <v>29</v>
      </c>
      <c r="D116" s="9" t="s">
        <v>4</v>
      </c>
      <c r="E116" s="13" t="s">
        <v>28</v>
      </c>
      <c r="F116" s="13"/>
      <c r="G116" s="13"/>
      <c r="H116" s="12" t="s">
        <v>38</v>
      </c>
      <c r="I116" s="8" t="s">
        <v>896</v>
      </c>
    </row>
    <row r="117" spans="1:9" ht="17" thickBot="1">
      <c r="A117" s="13" t="s">
        <v>1074</v>
      </c>
      <c r="B117" s="13" t="s">
        <v>1077</v>
      </c>
      <c r="C117" s="13" t="s">
        <v>29</v>
      </c>
      <c r="D117" s="9" t="s">
        <v>4</v>
      </c>
      <c r="E117" s="13" t="s">
        <v>28</v>
      </c>
      <c r="F117" s="13"/>
      <c r="G117" s="13"/>
      <c r="H117" s="12" t="s">
        <v>38</v>
      </c>
      <c r="I117" s="8" t="s">
        <v>896</v>
      </c>
    </row>
    <row r="118" spans="1:9" ht="17" thickBot="1">
      <c r="A118" s="13" t="s">
        <v>1075</v>
      </c>
      <c r="B118" s="13" t="s">
        <v>1076</v>
      </c>
      <c r="C118" s="13" t="s">
        <v>29</v>
      </c>
      <c r="D118" s="9" t="s">
        <v>4</v>
      </c>
      <c r="E118" s="13" t="s">
        <v>28</v>
      </c>
      <c r="F118" s="13"/>
      <c r="G118" s="13"/>
      <c r="H118" s="12" t="s">
        <v>38</v>
      </c>
      <c r="I118" s="8" t="s">
        <v>896</v>
      </c>
    </row>
    <row r="119" spans="1:9" ht="17" thickBot="1">
      <c r="A119" s="13" t="s">
        <v>1639</v>
      </c>
      <c r="B119" s="13" t="s">
        <v>1640</v>
      </c>
      <c r="C119" s="13" t="s">
        <v>1261</v>
      </c>
      <c r="D119" s="9" t="s">
        <v>4</v>
      </c>
      <c r="E119" s="13" t="s">
        <v>28</v>
      </c>
      <c r="F119" s="13"/>
      <c r="G119" s="13"/>
      <c r="H119" s="12" t="s">
        <v>38</v>
      </c>
      <c r="I119" s="8" t="s">
        <v>896</v>
      </c>
    </row>
    <row r="120" spans="1:9" s="30" customFormat="1" ht="17" thickBot="1">
      <c r="A120" s="31" t="s">
        <v>1644</v>
      </c>
      <c r="B120" s="31" t="s">
        <v>1380</v>
      </c>
      <c r="C120" s="31" t="s">
        <v>1256</v>
      </c>
      <c r="D120" s="9" t="s">
        <v>898</v>
      </c>
      <c r="E120" s="31" t="s">
        <v>28</v>
      </c>
      <c r="F120" s="31"/>
      <c r="G120" s="31"/>
      <c r="H120" s="12" t="s">
        <v>38</v>
      </c>
      <c r="I120" s="12" t="s">
        <v>896</v>
      </c>
    </row>
    <row r="121" spans="1:9" ht="17" thickBot="1">
      <c r="A121" s="13" t="s">
        <v>1645</v>
      </c>
      <c r="B121" s="13" t="s">
        <v>1416</v>
      </c>
      <c r="C121" s="13" t="s">
        <v>1256</v>
      </c>
      <c r="D121" s="9" t="s">
        <v>898</v>
      </c>
      <c r="E121" s="13" t="s">
        <v>28</v>
      </c>
      <c r="F121" s="13"/>
      <c r="G121" s="13"/>
      <c r="H121" s="12" t="s">
        <v>38</v>
      </c>
      <c r="I121" s="8" t="s">
        <v>896</v>
      </c>
    </row>
    <row r="122" spans="1:9" ht="17" thickBot="1">
      <c r="A122" s="31" t="s">
        <v>1646</v>
      </c>
      <c r="B122" s="31" t="s">
        <v>1641</v>
      </c>
      <c r="C122" s="13" t="s">
        <v>1256</v>
      </c>
      <c r="D122" s="9" t="s">
        <v>7</v>
      </c>
      <c r="E122" s="13" t="s">
        <v>28</v>
      </c>
      <c r="F122" s="13"/>
      <c r="G122" s="13"/>
      <c r="H122" s="12" t="s">
        <v>38</v>
      </c>
      <c r="I122" s="8" t="s">
        <v>896</v>
      </c>
    </row>
    <row r="123" spans="1:9" ht="17" thickBot="1">
      <c r="A123" s="13" t="s">
        <v>1642</v>
      </c>
      <c r="B123" s="13" t="s">
        <v>1643</v>
      </c>
      <c r="C123" s="13" t="s">
        <v>1261</v>
      </c>
      <c r="D123" s="9" t="s">
        <v>7</v>
      </c>
      <c r="E123" s="13" t="s">
        <v>28</v>
      </c>
      <c r="F123" s="13"/>
      <c r="G123" s="13"/>
      <c r="H123" s="12" t="s">
        <v>38</v>
      </c>
      <c r="I123" s="8" t="s">
        <v>896</v>
      </c>
    </row>
    <row r="124" spans="1:9" ht="17" thickBot="1">
      <c r="A124" s="13" t="s">
        <v>1647</v>
      </c>
      <c r="B124" s="13" t="s">
        <v>1648</v>
      </c>
      <c r="C124" s="13" t="s">
        <v>1256</v>
      </c>
      <c r="D124" s="9" t="s">
        <v>7</v>
      </c>
      <c r="E124" s="13" t="s">
        <v>28</v>
      </c>
      <c r="F124" s="13"/>
      <c r="G124" s="13"/>
      <c r="H124" s="12" t="s">
        <v>38</v>
      </c>
      <c r="I124" s="8" t="s">
        <v>896</v>
      </c>
    </row>
    <row r="125" spans="1:9" ht="17" thickBot="1">
      <c r="A125" s="13" t="s">
        <v>1649</v>
      </c>
      <c r="B125" s="13" t="s">
        <v>657</v>
      </c>
      <c r="C125" s="13" t="s">
        <v>1261</v>
      </c>
      <c r="D125" s="9" t="s">
        <v>7</v>
      </c>
      <c r="E125" s="13" t="s">
        <v>28</v>
      </c>
      <c r="F125" s="13"/>
      <c r="G125" s="13"/>
      <c r="H125" s="12" t="s">
        <v>38</v>
      </c>
      <c r="I125" s="8" t="s">
        <v>896</v>
      </c>
    </row>
    <row r="126" spans="1:9" ht="17" thickBot="1">
      <c r="A126" s="13" t="s">
        <v>1650</v>
      </c>
      <c r="B126" s="13" t="s">
        <v>1651</v>
      </c>
      <c r="C126" s="13" t="s">
        <v>1256</v>
      </c>
      <c r="D126" s="9" t="s">
        <v>7</v>
      </c>
      <c r="E126" s="13" t="s">
        <v>28</v>
      </c>
      <c r="F126" s="13"/>
      <c r="G126" s="13"/>
      <c r="H126" s="12" t="s">
        <v>38</v>
      </c>
      <c r="I126" s="8" t="s">
        <v>896</v>
      </c>
    </row>
    <row r="127" spans="1:9" ht="17" thickBot="1">
      <c r="A127" s="13" t="s">
        <v>1652</v>
      </c>
      <c r="B127" s="13" t="s">
        <v>1540</v>
      </c>
      <c r="C127" s="13" t="s">
        <v>1261</v>
      </c>
      <c r="D127" s="9" t="s">
        <v>7</v>
      </c>
      <c r="E127" s="13" t="s">
        <v>28</v>
      </c>
      <c r="F127" s="13"/>
      <c r="G127" s="13"/>
      <c r="H127" s="12" t="s">
        <v>38</v>
      </c>
      <c r="I127" s="8" t="s">
        <v>896</v>
      </c>
    </row>
    <row r="128" spans="1:9" ht="17" thickBot="1">
      <c r="A128" s="13" t="s">
        <v>1653</v>
      </c>
      <c r="B128" s="13" t="s">
        <v>650</v>
      </c>
      <c r="C128" s="13" t="s">
        <v>1256</v>
      </c>
      <c r="D128" s="9" t="s">
        <v>7</v>
      </c>
      <c r="E128" s="13" t="s">
        <v>28</v>
      </c>
      <c r="F128" s="13"/>
      <c r="G128" s="13"/>
      <c r="H128" s="12" t="s">
        <v>38</v>
      </c>
      <c r="I128" s="8" t="s">
        <v>896</v>
      </c>
    </row>
    <row r="129" spans="1:9" ht="17" thickBot="1">
      <c r="A129" s="13" t="s">
        <v>1654</v>
      </c>
      <c r="B129" s="13" t="s">
        <v>1076</v>
      </c>
      <c r="C129" s="13" t="s">
        <v>1256</v>
      </c>
      <c r="D129" s="9" t="s">
        <v>899</v>
      </c>
      <c r="E129" s="13" t="s">
        <v>28</v>
      </c>
      <c r="F129" s="13"/>
      <c r="G129" s="13"/>
      <c r="H129" s="12" t="s">
        <v>38</v>
      </c>
      <c r="I129" s="8" t="s">
        <v>896</v>
      </c>
    </row>
    <row r="130" spans="1:9" ht="17" thickBot="1">
      <c r="A130" s="13" t="s">
        <v>1655</v>
      </c>
      <c r="B130" s="13" t="s">
        <v>627</v>
      </c>
      <c r="C130" s="13" t="s">
        <v>1261</v>
      </c>
      <c r="D130" s="9" t="s">
        <v>899</v>
      </c>
      <c r="E130" s="13" t="s">
        <v>28</v>
      </c>
      <c r="F130" s="13"/>
      <c r="G130" s="13"/>
      <c r="H130" s="12" t="s">
        <v>38</v>
      </c>
      <c r="I130" s="8" t="s">
        <v>896</v>
      </c>
    </row>
    <row r="131" spans="1:9" ht="17" thickBot="1">
      <c r="A131" s="13" t="s">
        <v>1656</v>
      </c>
      <c r="B131" s="13" t="s">
        <v>1657</v>
      </c>
      <c r="C131" s="13" t="s">
        <v>1261</v>
      </c>
      <c r="D131" s="9" t="s">
        <v>899</v>
      </c>
      <c r="E131" s="13" t="s">
        <v>28</v>
      </c>
      <c r="F131" s="13"/>
      <c r="G131" s="13"/>
      <c r="H131" s="12" t="s">
        <v>38</v>
      </c>
      <c r="I131" s="8" t="s">
        <v>896</v>
      </c>
    </row>
    <row r="132" spans="1:9" ht="17" thickBot="1">
      <c r="A132" s="13" t="s">
        <v>1658</v>
      </c>
      <c r="B132" s="13" t="s">
        <v>526</v>
      </c>
      <c r="C132" s="13" t="s">
        <v>1256</v>
      </c>
      <c r="D132" s="9" t="s">
        <v>899</v>
      </c>
      <c r="E132" s="13" t="s">
        <v>28</v>
      </c>
      <c r="F132" s="13"/>
      <c r="G132" s="13"/>
      <c r="H132" s="12" t="s">
        <v>38</v>
      </c>
      <c r="I132" s="8" t="s">
        <v>896</v>
      </c>
    </row>
    <row r="133" spans="1:9" ht="17" thickBot="1">
      <c r="A133" s="13" t="s">
        <v>1659</v>
      </c>
      <c r="B133" s="13" t="s">
        <v>1660</v>
      </c>
      <c r="C133" s="13" t="s">
        <v>1256</v>
      </c>
      <c r="D133" s="9" t="s">
        <v>899</v>
      </c>
      <c r="E133" s="13" t="s">
        <v>28</v>
      </c>
      <c r="F133" s="13"/>
      <c r="G133" s="13"/>
      <c r="H133" s="12" t="s">
        <v>38</v>
      </c>
      <c r="I133" s="8" t="s">
        <v>896</v>
      </c>
    </row>
    <row r="134" spans="1:9" ht="17" thickBot="1">
      <c r="A134" s="13" t="s">
        <v>1661</v>
      </c>
      <c r="B134" s="13" t="s">
        <v>485</v>
      </c>
      <c r="C134" s="13" t="s">
        <v>1256</v>
      </c>
      <c r="D134" s="9" t="s">
        <v>900</v>
      </c>
      <c r="E134" s="13" t="s">
        <v>28</v>
      </c>
      <c r="F134" s="13"/>
      <c r="G134" s="13"/>
      <c r="H134" s="12" t="s">
        <v>38</v>
      </c>
      <c r="I134" s="8" t="s">
        <v>896</v>
      </c>
    </row>
  </sheetData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workbookViewId="0" topLeftCell="A1">
      <selection activeCell="C16" sqref="C16"/>
    </sheetView>
  </sheetViews>
  <sheetFormatPr defaultColWidth="11.00390625" defaultRowHeight="15.75"/>
  <sheetData>
    <row r="1" spans="1:19" ht="15.75">
      <c r="A1" s="35" t="s">
        <v>1091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37" t="s">
        <v>13</v>
      </c>
      <c r="I2" s="37"/>
      <c r="J2" s="37"/>
      <c r="K2" s="37"/>
      <c r="L2" s="37"/>
      <c r="M2" s="37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1</v>
      </c>
      <c r="C4" s="4">
        <f>(B4*100)/F4</f>
        <v>50</v>
      </c>
      <c r="D4" s="4">
        <v>1</v>
      </c>
      <c r="E4" s="4">
        <f>(D4*100)/F4</f>
        <v>50</v>
      </c>
      <c r="F4" s="4">
        <f>(B4+D4)</f>
        <v>2</v>
      </c>
      <c r="G4" s="2">
        <f>(F4*100)/F$9</f>
        <v>5</v>
      </c>
      <c r="H4" s="1">
        <v>3</v>
      </c>
      <c r="I4" s="4">
        <f>(H4*100)/L4</f>
        <v>25</v>
      </c>
      <c r="J4" s="4">
        <v>9</v>
      </c>
      <c r="K4" s="4">
        <f>(J4*100)/L4</f>
        <v>75</v>
      </c>
      <c r="L4" s="4">
        <f>(H4+J4)</f>
        <v>12</v>
      </c>
      <c r="M4" s="2">
        <f>(L4*100)/L$9</f>
        <v>46.15384615384615</v>
      </c>
      <c r="N4" s="4">
        <f>(B4+H4)</f>
        <v>4</v>
      </c>
      <c r="O4" s="2">
        <f>(N4*100)/R4</f>
        <v>28.571428571428573</v>
      </c>
      <c r="P4" s="4">
        <f>(D4+J4)</f>
        <v>10</v>
      </c>
      <c r="Q4" s="2">
        <f>(P4*100)/R4</f>
        <v>71.42857142857143</v>
      </c>
      <c r="R4" s="4">
        <f>(N4+P4)</f>
        <v>14</v>
      </c>
      <c r="S4" s="2">
        <f>(R4*100)/R$9</f>
        <v>21.21212121212121</v>
      </c>
    </row>
    <row r="5" spans="1:19" ht="15.75">
      <c r="A5" s="14" t="s">
        <v>1</v>
      </c>
      <c r="B5" s="1">
        <v>9</v>
      </c>
      <c r="C5" s="4">
        <f aca="true" t="shared" si="0" ref="C5:C9">(B5*100)/F5</f>
        <v>23.68421052631579</v>
      </c>
      <c r="D5" s="4">
        <v>29</v>
      </c>
      <c r="E5" s="4">
        <f aca="true" t="shared" si="1" ref="E5:E9">(D5*100)/F5</f>
        <v>76.3157894736842</v>
      </c>
      <c r="F5" s="4">
        <f aca="true" t="shared" si="2" ref="F5:F9">(B5+D5)</f>
        <v>38</v>
      </c>
      <c r="G5" s="2">
        <f aca="true" t="shared" si="3" ref="G5:G9">(F5*100)/F$9</f>
        <v>95</v>
      </c>
      <c r="H5" s="1">
        <v>0</v>
      </c>
      <c r="I5" s="4">
        <v>0</v>
      </c>
      <c r="J5" s="4">
        <v>0</v>
      </c>
      <c r="K5" s="4">
        <v>0</v>
      </c>
      <c r="L5" s="4">
        <f aca="true" t="shared" si="4" ref="L5:L9">(H5+J5)</f>
        <v>0</v>
      </c>
      <c r="M5" s="2">
        <f aca="true" t="shared" si="5" ref="M5:M9">(L5*100)/L$9</f>
        <v>0</v>
      </c>
      <c r="N5" s="4">
        <f aca="true" t="shared" si="6" ref="N5:N9">(B5+H5)</f>
        <v>9</v>
      </c>
      <c r="O5" s="2">
        <f aca="true" t="shared" si="7" ref="O5:O9">(N5*100)/R5</f>
        <v>23.68421052631579</v>
      </c>
      <c r="P5" s="4">
        <f aca="true" t="shared" si="8" ref="P5:P9">(D5+J5)</f>
        <v>29</v>
      </c>
      <c r="Q5" s="2">
        <f aca="true" t="shared" si="9" ref="Q5:Q9">(P5*100)/R5</f>
        <v>76.3157894736842</v>
      </c>
      <c r="R5" s="4">
        <f aca="true" t="shared" si="10" ref="R5:R9">(N5+P5)</f>
        <v>38</v>
      </c>
      <c r="S5" s="2">
        <f aca="true" t="shared" si="11" ref="S5:S9">(R5*100)/R$9</f>
        <v>57.57575757575758</v>
      </c>
    </row>
    <row r="6" spans="1:19" ht="15.75">
      <c r="A6" s="14" t="s">
        <v>7</v>
      </c>
      <c r="B6" s="1">
        <v>0</v>
      </c>
      <c r="C6" s="4">
        <v>0</v>
      </c>
      <c r="D6" s="4">
        <v>0</v>
      </c>
      <c r="E6" s="4">
        <v>0</v>
      </c>
      <c r="F6" s="4">
        <f t="shared" si="2"/>
        <v>0</v>
      </c>
      <c r="G6" s="2">
        <f t="shared" si="3"/>
        <v>0</v>
      </c>
      <c r="H6" s="1">
        <v>2</v>
      </c>
      <c r="I6" s="4">
        <f aca="true" t="shared" si="12" ref="I6:I9">(H6*100)/L6</f>
        <v>20</v>
      </c>
      <c r="J6" s="4">
        <v>8</v>
      </c>
      <c r="K6" s="4">
        <f aca="true" t="shared" si="13" ref="K6:K9">(J6*100)/L6</f>
        <v>80</v>
      </c>
      <c r="L6" s="4">
        <f t="shared" si="4"/>
        <v>10</v>
      </c>
      <c r="M6" s="2">
        <f t="shared" si="5"/>
        <v>38.46153846153846</v>
      </c>
      <c r="N6" s="4">
        <f t="shared" si="6"/>
        <v>2</v>
      </c>
      <c r="O6" s="2">
        <f t="shared" si="7"/>
        <v>20</v>
      </c>
      <c r="P6" s="4">
        <f t="shared" si="8"/>
        <v>8</v>
      </c>
      <c r="Q6" s="2">
        <f t="shared" si="9"/>
        <v>80</v>
      </c>
      <c r="R6" s="4">
        <f t="shared" si="10"/>
        <v>10</v>
      </c>
      <c r="S6" s="2">
        <f t="shared" si="11"/>
        <v>15.151515151515152</v>
      </c>
    </row>
    <row r="7" spans="1:19" ht="15.75">
      <c r="A7" s="14" t="s">
        <v>6</v>
      </c>
      <c r="B7" s="1">
        <v>0</v>
      </c>
      <c r="C7" s="4">
        <v>0</v>
      </c>
      <c r="D7" s="4">
        <v>0</v>
      </c>
      <c r="E7" s="4">
        <v>0</v>
      </c>
      <c r="F7" s="4">
        <f t="shared" si="2"/>
        <v>0</v>
      </c>
      <c r="G7" s="2">
        <f t="shared" si="3"/>
        <v>0</v>
      </c>
      <c r="H7" s="1">
        <v>0</v>
      </c>
      <c r="I7" s="4">
        <f t="shared" si="12"/>
        <v>0</v>
      </c>
      <c r="J7" s="4">
        <v>2</v>
      </c>
      <c r="K7" s="4">
        <f t="shared" si="13"/>
        <v>100</v>
      </c>
      <c r="L7" s="4">
        <f t="shared" si="4"/>
        <v>2</v>
      </c>
      <c r="M7" s="2">
        <f t="shared" si="5"/>
        <v>7.6923076923076925</v>
      </c>
      <c r="N7" s="4">
        <f t="shared" si="6"/>
        <v>0</v>
      </c>
      <c r="O7" s="2">
        <f t="shared" si="7"/>
        <v>0</v>
      </c>
      <c r="P7" s="4">
        <f t="shared" si="8"/>
        <v>2</v>
      </c>
      <c r="Q7" s="2">
        <f t="shared" si="9"/>
        <v>100</v>
      </c>
      <c r="R7" s="4">
        <f t="shared" si="10"/>
        <v>2</v>
      </c>
      <c r="S7" s="2">
        <f t="shared" si="11"/>
        <v>3.0303030303030303</v>
      </c>
    </row>
    <row r="8" spans="1:19" ht="15.75">
      <c r="A8" s="14" t="s">
        <v>9</v>
      </c>
      <c r="B8" s="1">
        <v>0</v>
      </c>
      <c r="C8" s="4">
        <v>0</v>
      </c>
      <c r="D8" s="4">
        <v>0</v>
      </c>
      <c r="E8" s="4">
        <v>0</v>
      </c>
      <c r="F8" s="4">
        <f t="shared" si="2"/>
        <v>0</v>
      </c>
      <c r="G8" s="2">
        <f t="shared" si="3"/>
        <v>0</v>
      </c>
      <c r="H8" s="1">
        <v>0</v>
      </c>
      <c r="I8" s="4">
        <f t="shared" si="12"/>
        <v>0</v>
      </c>
      <c r="J8" s="4">
        <v>2</v>
      </c>
      <c r="K8" s="4">
        <f t="shared" si="13"/>
        <v>100</v>
      </c>
      <c r="L8" s="4">
        <f t="shared" si="4"/>
        <v>2</v>
      </c>
      <c r="M8" s="2">
        <f t="shared" si="5"/>
        <v>7.6923076923076925</v>
      </c>
      <c r="N8" s="4">
        <f t="shared" si="6"/>
        <v>0</v>
      </c>
      <c r="O8" s="2">
        <f t="shared" si="7"/>
        <v>0</v>
      </c>
      <c r="P8" s="4">
        <f t="shared" si="8"/>
        <v>2</v>
      </c>
      <c r="Q8" s="2">
        <f t="shared" si="9"/>
        <v>100</v>
      </c>
      <c r="R8" s="4">
        <f t="shared" si="10"/>
        <v>2</v>
      </c>
      <c r="S8" s="2">
        <f t="shared" si="11"/>
        <v>3.0303030303030303</v>
      </c>
    </row>
    <row r="9" spans="1:19" ht="15.75">
      <c r="A9" s="14" t="s">
        <v>0</v>
      </c>
      <c r="B9" s="1">
        <f>SUM(B4:B8)</f>
        <v>10</v>
      </c>
      <c r="C9" s="4">
        <f t="shared" si="0"/>
        <v>25</v>
      </c>
      <c r="D9" s="4">
        <f>SUM(D4:D8)</f>
        <v>30</v>
      </c>
      <c r="E9" s="4">
        <f t="shared" si="1"/>
        <v>75</v>
      </c>
      <c r="F9" s="4">
        <f t="shared" si="2"/>
        <v>40</v>
      </c>
      <c r="G9" s="2">
        <f t="shared" si="3"/>
        <v>100</v>
      </c>
      <c r="H9" s="1">
        <f>SUM(H4:H8)</f>
        <v>5</v>
      </c>
      <c r="I9" s="4">
        <f t="shared" si="12"/>
        <v>19.23076923076923</v>
      </c>
      <c r="J9" s="4">
        <f>SUM(J4:J8)</f>
        <v>21</v>
      </c>
      <c r="K9" s="4">
        <f t="shared" si="13"/>
        <v>80.76923076923077</v>
      </c>
      <c r="L9" s="4">
        <f t="shared" si="4"/>
        <v>26</v>
      </c>
      <c r="M9" s="2">
        <f t="shared" si="5"/>
        <v>100</v>
      </c>
      <c r="N9" s="4">
        <f t="shared" si="6"/>
        <v>15</v>
      </c>
      <c r="O9" s="2">
        <f t="shared" si="7"/>
        <v>22.727272727272727</v>
      </c>
      <c r="P9" s="4">
        <f t="shared" si="8"/>
        <v>51</v>
      </c>
      <c r="Q9" s="2">
        <f t="shared" si="9"/>
        <v>77.27272727272727</v>
      </c>
      <c r="R9" s="4">
        <f t="shared" si="10"/>
        <v>66</v>
      </c>
      <c r="S9" s="2">
        <f t="shared" si="11"/>
        <v>100</v>
      </c>
    </row>
    <row r="11" ht="15.75">
      <c r="N11" s="32"/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workbookViewId="0" topLeftCell="A110">
      <selection activeCell="A1" sqref="A1:I1"/>
    </sheetView>
  </sheetViews>
  <sheetFormatPr defaultColWidth="11.00390625" defaultRowHeight="15.75"/>
  <cols>
    <col min="1" max="1" width="19.375" style="0" customWidth="1"/>
    <col min="2" max="2" width="22.00390625" style="0" customWidth="1"/>
    <col min="3" max="4" width="17.875" style="0" customWidth="1"/>
    <col min="5" max="5" width="27.625" style="0" customWidth="1"/>
    <col min="6" max="9" width="17.875" style="0" customWidth="1"/>
  </cols>
  <sheetData>
    <row r="1" spans="1:9" ht="17" thickBot="1">
      <c r="A1" s="38" t="s">
        <v>1939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22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1679</v>
      </c>
      <c r="B3" s="8" t="s">
        <v>1680</v>
      </c>
      <c r="C3" s="9" t="s">
        <v>1261</v>
      </c>
      <c r="D3" s="8" t="s">
        <v>1</v>
      </c>
      <c r="E3" s="8" t="s">
        <v>27</v>
      </c>
      <c r="F3" s="25" t="s">
        <v>1214</v>
      </c>
      <c r="G3" s="8"/>
      <c r="H3" s="8" t="s">
        <v>25</v>
      </c>
      <c r="I3" s="8" t="s">
        <v>897</v>
      </c>
    </row>
    <row r="4" spans="1:9" ht="17" thickBot="1">
      <c r="A4" s="8" t="s">
        <v>1681</v>
      </c>
      <c r="B4" s="8" t="s">
        <v>609</v>
      </c>
      <c r="C4" s="9" t="s">
        <v>1256</v>
      </c>
      <c r="D4" s="8" t="s">
        <v>1</v>
      </c>
      <c r="E4" s="8" t="s">
        <v>27</v>
      </c>
      <c r="F4" s="25" t="s">
        <v>1215</v>
      </c>
      <c r="G4" s="8"/>
      <c r="H4" s="8" t="s">
        <v>25</v>
      </c>
      <c r="I4" s="8" t="s">
        <v>897</v>
      </c>
    </row>
    <row r="5" spans="1:9" ht="17" thickBot="1">
      <c r="A5" s="8" t="s">
        <v>1682</v>
      </c>
      <c r="B5" s="8" t="s">
        <v>1375</v>
      </c>
      <c r="C5" s="9" t="s">
        <v>1256</v>
      </c>
      <c r="D5" s="8" t="s">
        <v>1</v>
      </c>
      <c r="E5" s="8" t="s">
        <v>27</v>
      </c>
      <c r="F5" s="25" t="s">
        <v>1216</v>
      </c>
      <c r="G5" s="8"/>
      <c r="H5" s="8" t="s">
        <v>25</v>
      </c>
      <c r="I5" s="8" t="s">
        <v>897</v>
      </c>
    </row>
    <row r="6" spans="1:9" ht="17" thickBot="1">
      <c r="A6" s="8" t="s">
        <v>1683</v>
      </c>
      <c r="B6" s="8" t="s">
        <v>1260</v>
      </c>
      <c r="C6" s="9" t="s">
        <v>1261</v>
      </c>
      <c r="D6" s="8" t="s">
        <v>1310</v>
      </c>
      <c r="E6" s="8" t="s">
        <v>27</v>
      </c>
      <c r="F6" s="25" t="s">
        <v>1217</v>
      </c>
      <c r="G6" s="8"/>
      <c r="H6" s="8" t="s">
        <v>25</v>
      </c>
      <c r="I6" s="8" t="s">
        <v>897</v>
      </c>
    </row>
    <row r="7" spans="1:9" ht="17" thickBot="1">
      <c r="A7" s="8" t="s">
        <v>1684</v>
      </c>
      <c r="B7" s="8" t="s">
        <v>1685</v>
      </c>
      <c r="C7" s="9" t="s">
        <v>1256</v>
      </c>
      <c r="D7" s="8" t="s">
        <v>1</v>
      </c>
      <c r="E7" s="8" t="s">
        <v>27</v>
      </c>
      <c r="F7" s="25" t="s">
        <v>1218</v>
      </c>
      <c r="G7" s="8"/>
      <c r="H7" s="8" t="s">
        <v>25</v>
      </c>
      <c r="I7" s="8" t="s">
        <v>897</v>
      </c>
    </row>
    <row r="8" spans="1:9" ht="17" thickBot="1">
      <c r="A8" s="8" t="s">
        <v>1686</v>
      </c>
      <c r="B8" s="8" t="s">
        <v>1687</v>
      </c>
      <c r="C8" s="9" t="s">
        <v>1256</v>
      </c>
      <c r="D8" s="8" t="s">
        <v>1</v>
      </c>
      <c r="E8" s="8" t="s">
        <v>27</v>
      </c>
      <c r="F8" s="25" t="s">
        <v>1219</v>
      </c>
      <c r="G8" s="8"/>
      <c r="H8" s="8" t="s">
        <v>25</v>
      </c>
      <c r="I8" s="8" t="s">
        <v>897</v>
      </c>
    </row>
    <row r="9" spans="1:9" ht="17" thickBot="1">
      <c r="A9" s="8" t="s">
        <v>1688</v>
      </c>
      <c r="B9" s="8" t="s">
        <v>498</v>
      </c>
      <c r="C9" s="9" t="s">
        <v>1256</v>
      </c>
      <c r="D9" s="8" t="s">
        <v>1310</v>
      </c>
      <c r="E9" s="8" t="s">
        <v>27</v>
      </c>
      <c r="F9" s="25" t="s">
        <v>1220</v>
      </c>
      <c r="G9" s="8"/>
      <c r="H9" s="8" t="s">
        <v>25</v>
      </c>
      <c r="I9" s="8" t="s">
        <v>897</v>
      </c>
    </row>
    <row r="10" spans="1:9" ht="17" thickBot="1">
      <c r="A10" s="8" t="s">
        <v>1689</v>
      </c>
      <c r="B10" s="8" t="s">
        <v>449</v>
      </c>
      <c r="C10" s="9" t="s">
        <v>1261</v>
      </c>
      <c r="D10" s="8" t="s">
        <v>1</v>
      </c>
      <c r="E10" s="8" t="s">
        <v>27</v>
      </c>
      <c r="F10" s="25" t="s">
        <v>1221</v>
      </c>
      <c r="G10" s="8"/>
      <c r="H10" s="8" t="s">
        <v>25</v>
      </c>
      <c r="I10" s="8" t="s">
        <v>897</v>
      </c>
    </row>
    <row r="11" spans="1:9" ht="17" thickBot="1">
      <c r="A11" s="8" t="s">
        <v>1690</v>
      </c>
      <c r="B11" s="8" t="s">
        <v>222</v>
      </c>
      <c r="C11" s="9" t="s">
        <v>1256</v>
      </c>
      <c r="D11" s="8" t="s">
        <v>1</v>
      </c>
      <c r="E11" s="8" t="s">
        <v>27</v>
      </c>
      <c r="F11" s="25" t="s">
        <v>1222</v>
      </c>
      <c r="G11" s="8"/>
      <c r="H11" s="8" t="s">
        <v>25</v>
      </c>
      <c r="I11" s="8" t="s">
        <v>897</v>
      </c>
    </row>
    <row r="12" spans="1:9" ht="17" thickBot="1">
      <c r="A12" s="8" t="s">
        <v>1691</v>
      </c>
      <c r="B12" s="8" t="s">
        <v>1367</v>
      </c>
      <c r="C12" s="9" t="s">
        <v>1256</v>
      </c>
      <c r="D12" s="8" t="s">
        <v>1</v>
      </c>
      <c r="E12" s="8" t="s">
        <v>27</v>
      </c>
      <c r="F12" s="25" t="s">
        <v>1223</v>
      </c>
      <c r="G12" s="8"/>
      <c r="H12" s="8" t="s">
        <v>25</v>
      </c>
      <c r="I12" s="8" t="s">
        <v>897</v>
      </c>
    </row>
    <row r="13" spans="1:9" ht="17" thickBot="1">
      <c r="A13" s="8" t="s">
        <v>1692</v>
      </c>
      <c r="B13" s="8" t="s">
        <v>1320</v>
      </c>
      <c r="C13" s="9" t="s">
        <v>1256</v>
      </c>
      <c r="D13" s="8" t="s">
        <v>1</v>
      </c>
      <c r="E13" s="8" t="s">
        <v>27</v>
      </c>
      <c r="F13" s="25" t="s">
        <v>1224</v>
      </c>
      <c r="G13" s="8"/>
      <c r="H13" s="8" t="s">
        <v>25</v>
      </c>
      <c r="I13" s="8" t="s">
        <v>897</v>
      </c>
    </row>
    <row r="14" spans="1:9" ht="17" thickBot="1">
      <c r="A14" s="8" t="s">
        <v>1693</v>
      </c>
      <c r="B14" s="8" t="s">
        <v>235</v>
      </c>
      <c r="C14" s="9" t="s">
        <v>1256</v>
      </c>
      <c r="D14" s="8" t="s">
        <v>1</v>
      </c>
      <c r="E14" s="8" t="s">
        <v>27</v>
      </c>
      <c r="F14" s="25" t="s">
        <v>1225</v>
      </c>
      <c r="G14" s="8"/>
      <c r="H14" s="8" t="s">
        <v>25</v>
      </c>
      <c r="I14" s="8" t="s">
        <v>897</v>
      </c>
    </row>
    <row r="15" spans="1:9" ht="17" thickBot="1">
      <c r="A15" s="8" t="s">
        <v>1694</v>
      </c>
      <c r="B15" s="8" t="s">
        <v>557</v>
      </c>
      <c r="C15" s="9" t="s">
        <v>1256</v>
      </c>
      <c r="D15" s="8" t="s">
        <v>1</v>
      </c>
      <c r="E15" s="8" t="s">
        <v>27</v>
      </c>
      <c r="F15" s="25" t="s">
        <v>1226</v>
      </c>
      <c r="G15" s="8"/>
      <c r="H15" s="8" t="s">
        <v>25</v>
      </c>
      <c r="I15" s="8" t="s">
        <v>897</v>
      </c>
    </row>
    <row r="16" spans="1:9" ht="17" thickBot="1">
      <c r="A16" s="8" t="s">
        <v>1695</v>
      </c>
      <c r="B16" s="8" t="s">
        <v>1696</v>
      </c>
      <c r="C16" s="9" t="s">
        <v>1256</v>
      </c>
      <c r="D16" s="8" t="s">
        <v>1</v>
      </c>
      <c r="E16" s="8" t="s">
        <v>27</v>
      </c>
      <c r="F16" s="25" t="s">
        <v>1227</v>
      </c>
      <c r="G16" s="8"/>
      <c r="H16" s="8" t="s">
        <v>25</v>
      </c>
      <c r="I16" s="8" t="s">
        <v>897</v>
      </c>
    </row>
    <row r="17" spans="1:9" ht="17" thickBot="1">
      <c r="A17" s="8" t="s">
        <v>1697</v>
      </c>
      <c r="B17" s="8" t="s">
        <v>1380</v>
      </c>
      <c r="C17" s="9" t="s">
        <v>1256</v>
      </c>
      <c r="D17" s="8" t="s">
        <v>1</v>
      </c>
      <c r="E17" s="8" t="s">
        <v>27</v>
      </c>
      <c r="F17" s="25" t="s">
        <v>1228</v>
      </c>
      <c r="G17" s="8"/>
      <c r="H17" s="8" t="s">
        <v>25</v>
      </c>
      <c r="I17" s="8" t="s">
        <v>897</v>
      </c>
    </row>
    <row r="18" spans="1:9" ht="17" thickBot="1">
      <c r="A18" s="8" t="s">
        <v>1698</v>
      </c>
      <c r="B18" s="8" t="s">
        <v>1699</v>
      </c>
      <c r="C18" s="9" t="s">
        <v>1261</v>
      </c>
      <c r="D18" s="8" t="s">
        <v>1</v>
      </c>
      <c r="E18" s="8" t="s">
        <v>27</v>
      </c>
      <c r="F18" s="25" t="s">
        <v>1229</v>
      </c>
      <c r="G18" s="8"/>
      <c r="H18" s="8" t="s">
        <v>25</v>
      </c>
      <c r="I18" s="8" t="s">
        <v>897</v>
      </c>
    </row>
    <row r="19" spans="1:9" ht="17" thickBot="1">
      <c r="A19" s="8" t="s">
        <v>1700</v>
      </c>
      <c r="B19" s="8" t="s">
        <v>980</v>
      </c>
      <c r="C19" s="9" t="s">
        <v>1256</v>
      </c>
      <c r="D19" s="8" t="s">
        <v>1</v>
      </c>
      <c r="E19" s="8" t="s">
        <v>27</v>
      </c>
      <c r="F19" s="25" t="s">
        <v>1230</v>
      </c>
      <c r="G19" s="8"/>
      <c r="H19" s="8" t="s">
        <v>25</v>
      </c>
      <c r="I19" s="8" t="s">
        <v>897</v>
      </c>
    </row>
    <row r="20" spans="1:9" ht="17" thickBot="1">
      <c r="A20" s="8" t="s">
        <v>1701</v>
      </c>
      <c r="B20" s="8" t="s">
        <v>1702</v>
      </c>
      <c r="C20" s="9" t="s">
        <v>1256</v>
      </c>
      <c r="D20" s="8" t="s">
        <v>1</v>
      </c>
      <c r="E20" s="8" t="s">
        <v>27</v>
      </c>
      <c r="F20" s="25" t="s">
        <v>1231</v>
      </c>
      <c r="G20" s="8"/>
      <c r="H20" s="8" t="s">
        <v>25</v>
      </c>
      <c r="I20" s="8" t="s">
        <v>897</v>
      </c>
    </row>
    <row r="21" spans="1:9" ht="17" thickBot="1">
      <c r="A21" s="8" t="s">
        <v>1703</v>
      </c>
      <c r="B21" s="8" t="s">
        <v>181</v>
      </c>
      <c r="C21" s="9" t="s">
        <v>1256</v>
      </c>
      <c r="D21" s="8" t="s">
        <v>1</v>
      </c>
      <c r="E21" s="8" t="s">
        <v>27</v>
      </c>
      <c r="F21" s="25" t="s">
        <v>1232</v>
      </c>
      <c r="G21" s="8"/>
      <c r="H21" s="8" t="s">
        <v>25</v>
      </c>
      <c r="I21" s="8" t="s">
        <v>897</v>
      </c>
    </row>
    <row r="22" spans="1:9" ht="17" thickBot="1">
      <c r="A22" s="8" t="s">
        <v>1704</v>
      </c>
      <c r="B22" s="8" t="s">
        <v>1705</v>
      </c>
      <c r="C22" s="9" t="s">
        <v>1261</v>
      </c>
      <c r="D22" s="8" t="s">
        <v>1</v>
      </c>
      <c r="E22" s="8" t="s">
        <v>27</v>
      </c>
      <c r="F22" s="25" t="s">
        <v>1233</v>
      </c>
      <c r="G22" s="8"/>
      <c r="H22" s="8" t="s">
        <v>25</v>
      </c>
      <c r="I22" s="8" t="s">
        <v>897</v>
      </c>
    </row>
    <row r="23" spans="1:9" ht="17" thickBot="1">
      <c r="A23" s="8" t="s">
        <v>1706</v>
      </c>
      <c r="B23" s="8" t="s">
        <v>1707</v>
      </c>
      <c r="C23" s="9" t="s">
        <v>1256</v>
      </c>
      <c r="D23" s="8" t="s">
        <v>1</v>
      </c>
      <c r="E23" s="8" t="s">
        <v>27</v>
      </c>
      <c r="F23" s="25" t="s">
        <v>1234</v>
      </c>
      <c r="G23" s="8"/>
      <c r="H23" s="8" t="s">
        <v>25</v>
      </c>
      <c r="I23" s="8" t="s">
        <v>897</v>
      </c>
    </row>
    <row r="24" spans="1:9" ht="17" thickBot="1">
      <c r="A24" s="8" t="s">
        <v>1708</v>
      </c>
      <c r="B24" s="8" t="s">
        <v>1140</v>
      </c>
      <c r="C24" s="9" t="s">
        <v>1256</v>
      </c>
      <c r="D24" s="8" t="s">
        <v>1</v>
      </c>
      <c r="E24" s="8" t="s">
        <v>27</v>
      </c>
      <c r="F24" s="25" t="s">
        <v>1235</v>
      </c>
      <c r="G24" s="8"/>
      <c r="H24" s="8" t="s">
        <v>25</v>
      </c>
      <c r="I24" s="8" t="s">
        <v>897</v>
      </c>
    </row>
    <row r="25" spans="1:9" ht="17" thickBot="1">
      <c r="A25" s="8" t="s">
        <v>1709</v>
      </c>
      <c r="B25" s="8" t="s">
        <v>1710</v>
      </c>
      <c r="C25" s="9" t="s">
        <v>1261</v>
      </c>
      <c r="D25" s="8" t="s">
        <v>1310</v>
      </c>
      <c r="E25" s="8" t="s">
        <v>27</v>
      </c>
      <c r="F25" s="25" t="s">
        <v>1236</v>
      </c>
      <c r="G25" s="8"/>
      <c r="H25" s="8" t="s">
        <v>25</v>
      </c>
      <c r="I25" s="8" t="s">
        <v>897</v>
      </c>
    </row>
    <row r="26" spans="1:9" ht="17" thickBot="1">
      <c r="A26" s="8" t="s">
        <v>1711</v>
      </c>
      <c r="B26" s="8" t="s">
        <v>494</v>
      </c>
      <c r="C26" s="9" t="s">
        <v>1256</v>
      </c>
      <c r="D26" s="8" t="s">
        <v>1</v>
      </c>
      <c r="E26" s="8" t="s">
        <v>27</v>
      </c>
      <c r="F26" s="25" t="s">
        <v>1237</v>
      </c>
      <c r="G26" s="8"/>
      <c r="H26" s="8" t="s">
        <v>25</v>
      </c>
      <c r="I26" s="8" t="s">
        <v>897</v>
      </c>
    </row>
    <row r="27" spans="1:9" ht="17" thickBot="1">
      <c r="A27" s="8" t="s">
        <v>1712</v>
      </c>
      <c r="B27" s="8" t="s">
        <v>648</v>
      </c>
      <c r="C27" s="9" t="s">
        <v>1256</v>
      </c>
      <c r="D27" s="8" t="s">
        <v>1</v>
      </c>
      <c r="E27" s="8" t="s">
        <v>27</v>
      </c>
      <c r="F27" s="8" t="s">
        <v>1238</v>
      </c>
      <c r="G27" s="8"/>
      <c r="H27" s="8" t="s">
        <v>25</v>
      </c>
      <c r="I27" s="8" t="s">
        <v>897</v>
      </c>
    </row>
    <row r="28" spans="1:9" ht="17" thickBot="1">
      <c r="A28" s="8" t="s">
        <v>1713</v>
      </c>
      <c r="B28" s="8" t="s">
        <v>1714</v>
      </c>
      <c r="C28" s="9" t="s">
        <v>1256</v>
      </c>
      <c r="D28" s="8" t="s">
        <v>1</v>
      </c>
      <c r="E28" s="8" t="s">
        <v>27</v>
      </c>
      <c r="F28" s="8" t="s">
        <v>1239</v>
      </c>
      <c r="G28" s="8"/>
      <c r="H28" s="8" t="s">
        <v>25</v>
      </c>
      <c r="I28" s="8" t="s">
        <v>897</v>
      </c>
    </row>
    <row r="29" spans="1:9" ht="17" thickBot="1">
      <c r="A29" s="8" t="s">
        <v>1715</v>
      </c>
      <c r="B29" s="8" t="s">
        <v>627</v>
      </c>
      <c r="C29" s="9" t="s">
        <v>1261</v>
      </c>
      <c r="D29" s="8" t="s">
        <v>1</v>
      </c>
      <c r="E29" s="8" t="s">
        <v>27</v>
      </c>
      <c r="F29" s="8" t="s">
        <v>1240</v>
      </c>
      <c r="G29" s="8"/>
      <c r="H29" s="8" t="s">
        <v>25</v>
      </c>
      <c r="I29" s="8" t="s">
        <v>897</v>
      </c>
    </row>
    <row r="30" spans="1:9" ht="17" thickBot="1">
      <c r="A30" s="9" t="s">
        <v>1716</v>
      </c>
      <c r="B30" s="9" t="s">
        <v>1717</v>
      </c>
      <c r="C30" s="9" t="s">
        <v>1256</v>
      </c>
      <c r="D30" s="8" t="s">
        <v>1</v>
      </c>
      <c r="E30" s="8" t="s">
        <v>27</v>
      </c>
      <c r="F30" s="8" t="s">
        <v>1241</v>
      </c>
      <c r="G30" s="9"/>
      <c r="H30" s="8" t="s">
        <v>25</v>
      </c>
      <c r="I30" s="8" t="s">
        <v>897</v>
      </c>
    </row>
    <row r="31" spans="1:9" ht="17" thickBot="1">
      <c r="A31" s="9" t="s">
        <v>1718</v>
      </c>
      <c r="B31" s="9" t="s">
        <v>1719</v>
      </c>
      <c r="C31" s="9" t="s">
        <v>1261</v>
      </c>
      <c r="D31" s="8" t="s">
        <v>1</v>
      </c>
      <c r="E31" s="8" t="s">
        <v>27</v>
      </c>
      <c r="F31" s="8" t="s">
        <v>1242</v>
      </c>
      <c r="G31" s="9"/>
      <c r="H31" s="8" t="s">
        <v>25</v>
      </c>
      <c r="I31" s="8" t="s">
        <v>897</v>
      </c>
    </row>
    <row r="32" spans="1:9" ht="17" thickBot="1">
      <c r="A32" s="9" t="s">
        <v>1298</v>
      </c>
      <c r="B32" s="13" t="s">
        <v>1255</v>
      </c>
      <c r="C32" s="9" t="s">
        <v>1256</v>
      </c>
      <c r="D32" s="8" t="s">
        <v>1</v>
      </c>
      <c r="E32" s="8" t="s">
        <v>27</v>
      </c>
      <c r="F32" s="8" t="s">
        <v>1243</v>
      </c>
      <c r="G32" s="9"/>
      <c r="H32" s="8" t="s">
        <v>25</v>
      </c>
      <c r="I32" s="8" t="s">
        <v>897</v>
      </c>
    </row>
    <row r="33" spans="1:9" ht="17" thickBot="1">
      <c r="A33" s="9" t="s">
        <v>1720</v>
      </c>
      <c r="B33" s="9" t="s">
        <v>1721</v>
      </c>
      <c r="C33" s="9" t="s">
        <v>1256</v>
      </c>
      <c r="D33" s="8" t="s">
        <v>1</v>
      </c>
      <c r="E33" s="8" t="s">
        <v>27</v>
      </c>
      <c r="F33" s="8" t="s">
        <v>1244</v>
      </c>
      <c r="G33" s="9"/>
      <c r="H33" s="8" t="s">
        <v>25</v>
      </c>
      <c r="I33" s="8" t="s">
        <v>897</v>
      </c>
    </row>
    <row r="34" spans="1:9" ht="17" thickBot="1">
      <c r="A34" s="9" t="s">
        <v>1722</v>
      </c>
      <c r="B34" s="9" t="s">
        <v>1723</v>
      </c>
      <c r="C34" s="9" t="s">
        <v>1256</v>
      </c>
      <c r="D34" s="8" t="s">
        <v>1</v>
      </c>
      <c r="E34" s="8" t="s">
        <v>27</v>
      </c>
      <c r="F34" s="8" t="s">
        <v>1245</v>
      </c>
      <c r="G34" s="9"/>
      <c r="H34" s="8" t="s">
        <v>25</v>
      </c>
      <c r="I34" s="8" t="s">
        <v>897</v>
      </c>
    </row>
    <row r="35" spans="1:9" ht="17" thickBot="1">
      <c r="A35" s="9" t="s">
        <v>1724</v>
      </c>
      <c r="B35" s="9" t="s">
        <v>1725</v>
      </c>
      <c r="C35" s="9" t="s">
        <v>1261</v>
      </c>
      <c r="D35" s="8" t="s">
        <v>1</v>
      </c>
      <c r="E35" s="8" t="s">
        <v>27</v>
      </c>
      <c r="F35" s="8" t="s">
        <v>1246</v>
      </c>
      <c r="G35" s="9"/>
      <c r="H35" s="8" t="s">
        <v>25</v>
      </c>
      <c r="I35" s="8" t="s">
        <v>897</v>
      </c>
    </row>
    <row r="36" spans="1:9" ht="17" thickBot="1">
      <c r="A36" s="9" t="s">
        <v>1726</v>
      </c>
      <c r="B36" s="9" t="s">
        <v>1727</v>
      </c>
      <c r="C36" s="9" t="s">
        <v>1256</v>
      </c>
      <c r="D36" s="8" t="s">
        <v>1</v>
      </c>
      <c r="E36" s="8" t="s">
        <v>27</v>
      </c>
      <c r="F36" s="8" t="s">
        <v>1247</v>
      </c>
      <c r="G36" s="9"/>
      <c r="H36" s="8" t="s">
        <v>25</v>
      </c>
      <c r="I36" s="8" t="s">
        <v>897</v>
      </c>
    </row>
    <row r="37" spans="1:9" ht="17" thickBot="1">
      <c r="A37" s="9" t="s">
        <v>1728</v>
      </c>
      <c r="B37" s="9" t="s">
        <v>1729</v>
      </c>
      <c r="C37" s="9" t="s">
        <v>1256</v>
      </c>
      <c r="D37" s="8" t="s">
        <v>1</v>
      </c>
      <c r="E37" s="8" t="s">
        <v>27</v>
      </c>
      <c r="F37" s="8" t="s">
        <v>1248</v>
      </c>
      <c r="G37" s="9"/>
      <c r="H37" s="8" t="s">
        <v>25</v>
      </c>
      <c r="I37" s="8" t="s">
        <v>897</v>
      </c>
    </row>
    <row r="38" spans="1:9" ht="17" thickBot="1">
      <c r="A38" s="9" t="s">
        <v>1730</v>
      </c>
      <c r="B38" s="9" t="s">
        <v>1731</v>
      </c>
      <c r="C38" s="9" t="s">
        <v>1256</v>
      </c>
      <c r="D38" s="8" t="s">
        <v>4</v>
      </c>
      <c r="E38" s="8" t="s">
        <v>27</v>
      </c>
      <c r="F38" s="8" t="s">
        <v>1249</v>
      </c>
      <c r="G38" s="9"/>
      <c r="H38" s="8" t="s">
        <v>25</v>
      </c>
      <c r="I38" s="8" t="s">
        <v>897</v>
      </c>
    </row>
    <row r="39" spans="1:9" ht="17" thickBot="1">
      <c r="A39" s="9" t="s">
        <v>1732</v>
      </c>
      <c r="B39" s="13" t="s">
        <v>1733</v>
      </c>
      <c r="C39" s="9" t="s">
        <v>1256</v>
      </c>
      <c r="D39" s="8" t="s">
        <v>1</v>
      </c>
      <c r="E39" s="8" t="s">
        <v>27</v>
      </c>
      <c r="F39" s="8" t="s">
        <v>1250</v>
      </c>
      <c r="G39" s="9"/>
      <c r="H39" s="8" t="s">
        <v>25</v>
      </c>
      <c r="I39" s="8" t="s">
        <v>897</v>
      </c>
    </row>
    <row r="40" spans="1:9" ht="17" thickBot="1">
      <c r="A40" s="9" t="s">
        <v>1734</v>
      </c>
      <c r="B40" s="9" t="s">
        <v>1735</v>
      </c>
      <c r="C40" s="9" t="s">
        <v>1256</v>
      </c>
      <c r="D40" s="8" t="s">
        <v>1</v>
      </c>
      <c r="E40" s="8" t="s">
        <v>27</v>
      </c>
      <c r="F40" s="8" t="s">
        <v>1251</v>
      </c>
      <c r="G40" s="9"/>
      <c r="H40" s="8" t="s">
        <v>25</v>
      </c>
      <c r="I40" s="8" t="s">
        <v>897</v>
      </c>
    </row>
    <row r="41" spans="1:9" ht="17" thickBot="1">
      <c r="A41" s="9" t="s">
        <v>1736</v>
      </c>
      <c r="B41" s="9" t="s">
        <v>1737</v>
      </c>
      <c r="C41" s="9" t="s">
        <v>1261</v>
      </c>
      <c r="D41" s="8" t="s">
        <v>4</v>
      </c>
      <c r="E41" s="8" t="s">
        <v>27</v>
      </c>
      <c r="F41" s="8" t="s">
        <v>1252</v>
      </c>
      <c r="G41" s="9"/>
      <c r="H41" s="8" t="s">
        <v>25</v>
      </c>
      <c r="I41" s="8" t="s">
        <v>897</v>
      </c>
    </row>
    <row r="42" spans="1:9" ht="17" thickBot="1">
      <c r="A42" s="9" t="s">
        <v>1738</v>
      </c>
      <c r="B42" s="9" t="s">
        <v>244</v>
      </c>
      <c r="C42" s="9" t="s">
        <v>1256</v>
      </c>
      <c r="D42" s="8" t="s">
        <v>1</v>
      </c>
      <c r="E42" s="8" t="s">
        <v>27</v>
      </c>
      <c r="F42" s="8" t="s">
        <v>1253</v>
      </c>
      <c r="G42" s="9"/>
      <c r="H42" s="8" t="s">
        <v>25</v>
      </c>
      <c r="I42" s="8" t="s">
        <v>897</v>
      </c>
    </row>
    <row r="43" spans="1:9" ht="17" thickBot="1">
      <c r="A43" s="15" t="s">
        <v>969</v>
      </c>
      <c r="B43" s="15" t="s">
        <v>432</v>
      </c>
      <c r="C43" s="9" t="s">
        <v>29</v>
      </c>
      <c r="D43" s="9" t="s">
        <v>4</v>
      </c>
      <c r="E43" s="9" t="s">
        <v>28</v>
      </c>
      <c r="F43" s="9"/>
      <c r="G43" s="9"/>
      <c r="H43" s="8" t="s">
        <v>25</v>
      </c>
      <c r="I43" s="8" t="s">
        <v>897</v>
      </c>
    </row>
    <row r="44" spans="1:9" ht="17" thickBot="1">
      <c r="A44" s="15" t="s">
        <v>805</v>
      </c>
      <c r="B44" s="15" t="s">
        <v>970</v>
      </c>
      <c r="C44" s="9" t="s">
        <v>29</v>
      </c>
      <c r="D44" s="9" t="s">
        <v>4</v>
      </c>
      <c r="E44" s="9" t="s">
        <v>28</v>
      </c>
      <c r="F44" s="9"/>
      <c r="G44" s="9"/>
      <c r="H44" s="8" t="s">
        <v>25</v>
      </c>
      <c r="I44" s="8" t="s">
        <v>897</v>
      </c>
    </row>
    <row r="45" spans="1:9" ht="17" thickBot="1">
      <c r="A45" s="15" t="s">
        <v>971</v>
      </c>
      <c r="B45" s="15" t="s">
        <v>1678</v>
      </c>
      <c r="C45" s="9" t="s">
        <v>29</v>
      </c>
      <c r="D45" s="9" t="s">
        <v>4</v>
      </c>
      <c r="E45" s="9" t="s">
        <v>28</v>
      </c>
      <c r="F45" s="9"/>
      <c r="G45" s="9"/>
      <c r="H45" s="8" t="s">
        <v>25</v>
      </c>
      <c r="I45" s="8" t="s">
        <v>897</v>
      </c>
    </row>
    <row r="46" spans="1:9" ht="17" thickBot="1">
      <c r="A46" s="15" t="s">
        <v>1677</v>
      </c>
      <c r="B46" s="15" t="s">
        <v>972</v>
      </c>
      <c r="C46" s="9" t="s">
        <v>29</v>
      </c>
      <c r="D46" s="9" t="s">
        <v>4</v>
      </c>
      <c r="E46" s="9" t="s">
        <v>28</v>
      </c>
      <c r="F46" s="9"/>
      <c r="G46" s="9"/>
      <c r="H46" s="8" t="s">
        <v>25</v>
      </c>
      <c r="I46" s="8" t="s">
        <v>897</v>
      </c>
    </row>
    <row r="47" spans="1:9" ht="17" thickBot="1">
      <c r="A47" s="15" t="s">
        <v>1676</v>
      </c>
      <c r="B47" s="15" t="s">
        <v>973</v>
      </c>
      <c r="C47" s="9" t="s">
        <v>30</v>
      </c>
      <c r="D47" s="9" t="s">
        <v>4</v>
      </c>
      <c r="E47" s="9" t="s">
        <v>28</v>
      </c>
      <c r="F47" s="9"/>
      <c r="G47" s="9"/>
      <c r="H47" s="8" t="s">
        <v>25</v>
      </c>
      <c r="I47" s="8" t="s">
        <v>897</v>
      </c>
    </row>
    <row r="48" spans="1:9" ht="17" thickBot="1">
      <c r="A48" s="15" t="s">
        <v>974</v>
      </c>
      <c r="B48" s="15" t="s">
        <v>290</v>
      </c>
      <c r="C48" s="9" t="s">
        <v>29</v>
      </c>
      <c r="D48" s="9" t="s">
        <v>4</v>
      </c>
      <c r="E48" s="9" t="s">
        <v>28</v>
      </c>
      <c r="F48" s="9"/>
      <c r="G48" s="9"/>
      <c r="H48" s="8" t="s">
        <v>25</v>
      </c>
      <c r="I48" s="8" t="s">
        <v>897</v>
      </c>
    </row>
    <row r="49" spans="1:9" ht="17" thickBot="1">
      <c r="A49" s="15" t="s">
        <v>1675</v>
      </c>
      <c r="B49" s="15" t="s">
        <v>975</v>
      </c>
      <c r="C49" s="9" t="s">
        <v>30</v>
      </c>
      <c r="D49" s="9" t="s">
        <v>4</v>
      </c>
      <c r="E49" s="9" t="s">
        <v>28</v>
      </c>
      <c r="F49" s="9"/>
      <c r="G49" s="9"/>
      <c r="H49" s="8" t="s">
        <v>25</v>
      </c>
      <c r="I49" s="8" t="s">
        <v>897</v>
      </c>
    </row>
    <row r="50" spans="1:9" ht="17" thickBot="1">
      <c r="A50" s="15" t="s">
        <v>976</v>
      </c>
      <c r="B50" s="15" t="s">
        <v>977</v>
      </c>
      <c r="C50" s="9" t="s">
        <v>29</v>
      </c>
      <c r="D50" s="9" t="s">
        <v>4</v>
      </c>
      <c r="E50" s="9" t="s">
        <v>28</v>
      </c>
      <c r="F50" s="9"/>
      <c r="G50" s="9"/>
      <c r="H50" s="8" t="s">
        <v>25</v>
      </c>
      <c r="I50" s="8" t="s">
        <v>897</v>
      </c>
    </row>
    <row r="51" spans="1:9" ht="17" thickBot="1">
      <c r="A51" s="15" t="s">
        <v>1673</v>
      </c>
      <c r="B51" s="15" t="s">
        <v>1674</v>
      </c>
      <c r="C51" s="9" t="s">
        <v>29</v>
      </c>
      <c r="D51" s="9" t="s">
        <v>4</v>
      </c>
      <c r="E51" s="9" t="s">
        <v>28</v>
      </c>
      <c r="F51" s="9"/>
      <c r="G51" s="9"/>
      <c r="H51" s="8" t="s">
        <v>25</v>
      </c>
      <c r="I51" s="8" t="s">
        <v>897</v>
      </c>
    </row>
    <row r="52" spans="1:9" ht="17" thickBot="1">
      <c r="A52" s="15" t="s">
        <v>1672</v>
      </c>
      <c r="B52" s="15" t="s">
        <v>1662</v>
      </c>
      <c r="C52" s="9" t="s">
        <v>30</v>
      </c>
      <c r="D52" s="9" t="s">
        <v>4</v>
      </c>
      <c r="E52" s="9" t="s">
        <v>28</v>
      </c>
      <c r="F52" s="9"/>
      <c r="G52" s="9"/>
      <c r="H52" s="8" t="s">
        <v>25</v>
      </c>
      <c r="I52" s="8" t="s">
        <v>897</v>
      </c>
    </row>
    <row r="53" spans="1:9" ht="17" thickBot="1">
      <c r="A53" s="15" t="s">
        <v>978</v>
      </c>
      <c r="B53" s="15" t="s">
        <v>1664</v>
      </c>
      <c r="C53" s="9" t="s">
        <v>29</v>
      </c>
      <c r="D53" s="9" t="s">
        <v>4</v>
      </c>
      <c r="E53" s="9" t="s">
        <v>28</v>
      </c>
      <c r="F53" s="9"/>
      <c r="G53" s="9"/>
      <c r="H53" s="8" t="s">
        <v>25</v>
      </c>
      <c r="I53" s="8" t="s">
        <v>897</v>
      </c>
    </row>
    <row r="54" spans="1:9" ht="17" thickBot="1">
      <c r="A54" s="15" t="s">
        <v>979</v>
      </c>
      <c r="B54" s="15" t="s">
        <v>980</v>
      </c>
      <c r="C54" s="9" t="s">
        <v>29</v>
      </c>
      <c r="D54" s="9" t="s">
        <v>4</v>
      </c>
      <c r="E54" s="9" t="s">
        <v>28</v>
      </c>
      <c r="F54" s="9"/>
      <c r="G54" s="9"/>
      <c r="H54" s="8" t="s">
        <v>25</v>
      </c>
      <c r="I54" s="8" t="s">
        <v>897</v>
      </c>
    </row>
    <row r="55" spans="1:9" ht="17" thickBot="1">
      <c r="A55" s="15" t="s">
        <v>981</v>
      </c>
      <c r="B55" s="15" t="s">
        <v>1663</v>
      </c>
      <c r="C55" s="9" t="s">
        <v>30</v>
      </c>
      <c r="D55" s="9" t="s">
        <v>7</v>
      </c>
      <c r="E55" s="9" t="s">
        <v>28</v>
      </c>
      <c r="F55" s="9"/>
      <c r="G55" s="9"/>
      <c r="H55" s="8" t="s">
        <v>25</v>
      </c>
      <c r="I55" s="8" t="s">
        <v>897</v>
      </c>
    </row>
    <row r="56" spans="1:9" ht="17" thickBot="1">
      <c r="A56" s="9" t="s">
        <v>982</v>
      </c>
      <c r="B56" s="9" t="s">
        <v>1038</v>
      </c>
      <c r="C56" s="9" t="s">
        <v>29</v>
      </c>
      <c r="D56" s="9" t="s">
        <v>7</v>
      </c>
      <c r="E56" s="9" t="s">
        <v>28</v>
      </c>
      <c r="F56" s="9"/>
      <c r="G56" s="9"/>
      <c r="H56" s="8" t="s">
        <v>25</v>
      </c>
      <c r="I56" s="8" t="s">
        <v>897</v>
      </c>
    </row>
    <row r="57" spans="1:9" ht="17" thickBot="1">
      <c r="A57" s="9" t="s">
        <v>983</v>
      </c>
      <c r="B57" s="9" t="s">
        <v>1039</v>
      </c>
      <c r="C57" s="9" t="s">
        <v>29</v>
      </c>
      <c r="D57" s="9" t="s">
        <v>7</v>
      </c>
      <c r="E57" s="9" t="s">
        <v>28</v>
      </c>
      <c r="F57" s="9"/>
      <c r="G57" s="9"/>
      <c r="H57" s="8" t="s">
        <v>25</v>
      </c>
      <c r="I57" s="8" t="s">
        <v>897</v>
      </c>
    </row>
    <row r="58" spans="1:9" ht="17" thickBot="1">
      <c r="A58" s="9" t="s">
        <v>984</v>
      </c>
      <c r="B58" s="9" t="s">
        <v>1040</v>
      </c>
      <c r="C58" s="9" t="s">
        <v>29</v>
      </c>
      <c r="D58" s="9" t="s">
        <v>7</v>
      </c>
      <c r="E58" s="9" t="s">
        <v>28</v>
      </c>
      <c r="F58" s="9"/>
      <c r="G58" s="9"/>
      <c r="H58" s="8" t="s">
        <v>25</v>
      </c>
      <c r="I58" s="8" t="s">
        <v>897</v>
      </c>
    </row>
    <row r="59" spans="1:9" ht="17" thickBot="1">
      <c r="A59" s="9" t="s">
        <v>985</v>
      </c>
      <c r="B59" s="9" t="s">
        <v>1041</v>
      </c>
      <c r="C59" s="9" t="s">
        <v>29</v>
      </c>
      <c r="D59" s="9" t="s">
        <v>7</v>
      </c>
      <c r="E59" s="9" t="s">
        <v>28</v>
      </c>
      <c r="F59" s="9"/>
      <c r="G59" s="9"/>
      <c r="H59" s="8" t="s">
        <v>25</v>
      </c>
      <c r="I59" s="8" t="s">
        <v>897</v>
      </c>
    </row>
    <row r="60" spans="1:9" ht="17" thickBot="1">
      <c r="A60" s="9" t="s">
        <v>986</v>
      </c>
      <c r="B60" s="9" t="s">
        <v>987</v>
      </c>
      <c r="C60" s="9" t="s">
        <v>29</v>
      </c>
      <c r="D60" s="9" t="s">
        <v>7</v>
      </c>
      <c r="E60" s="9" t="s">
        <v>28</v>
      </c>
      <c r="F60" s="9"/>
      <c r="G60" s="9"/>
      <c r="H60" s="8" t="s">
        <v>25</v>
      </c>
      <c r="I60" s="8" t="s">
        <v>897</v>
      </c>
    </row>
    <row r="61" spans="1:9" ht="17" thickBot="1">
      <c r="A61" s="9" t="s">
        <v>988</v>
      </c>
      <c r="B61" s="9" t="s">
        <v>1042</v>
      </c>
      <c r="C61" s="9" t="s">
        <v>29</v>
      </c>
      <c r="D61" s="9" t="s">
        <v>7</v>
      </c>
      <c r="E61" s="9" t="s">
        <v>28</v>
      </c>
      <c r="F61" s="9"/>
      <c r="G61" s="9"/>
      <c r="H61" s="8" t="s">
        <v>25</v>
      </c>
      <c r="I61" s="8" t="s">
        <v>897</v>
      </c>
    </row>
    <row r="62" spans="1:9" ht="17" thickBot="1">
      <c r="A62" s="9" t="s">
        <v>1665</v>
      </c>
      <c r="B62" s="9" t="s">
        <v>1043</v>
      </c>
      <c r="C62" s="9" t="s">
        <v>29</v>
      </c>
      <c r="D62" s="9" t="s">
        <v>7</v>
      </c>
      <c r="E62" s="9" t="s">
        <v>28</v>
      </c>
      <c r="F62" s="9"/>
      <c r="G62" s="9"/>
      <c r="H62" s="8" t="s">
        <v>25</v>
      </c>
      <c r="I62" s="8" t="s">
        <v>897</v>
      </c>
    </row>
    <row r="63" spans="1:9" ht="17" thickBot="1">
      <c r="A63" s="9" t="s">
        <v>1671</v>
      </c>
      <c r="B63" s="9" t="s">
        <v>1044</v>
      </c>
      <c r="C63" s="9" t="s">
        <v>29</v>
      </c>
      <c r="D63" s="9" t="s">
        <v>7</v>
      </c>
      <c r="E63" s="9" t="s">
        <v>28</v>
      </c>
      <c r="F63" s="9"/>
      <c r="G63" s="9"/>
      <c r="H63" s="8" t="s">
        <v>25</v>
      </c>
      <c r="I63" s="8" t="s">
        <v>897</v>
      </c>
    </row>
    <row r="64" spans="1:9" ht="17" thickBot="1">
      <c r="A64" s="9" t="s">
        <v>1668</v>
      </c>
      <c r="B64" s="9" t="s">
        <v>1667</v>
      </c>
      <c r="C64" s="9" t="s">
        <v>30</v>
      </c>
      <c r="D64" s="9" t="s">
        <v>7</v>
      </c>
      <c r="E64" s="9" t="s">
        <v>28</v>
      </c>
      <c r="F64" s="9"/>
      <c r="G64" s="9"/>
      <c r="H64" s="8" t="s">
        <v>25</v>
      </c>
      <c r="I64" s="8" t="s">
        <v>897</v>
      </c>
    </row>
    <row r="65" spans="1:9" ht="17" thickBot="1">
      <c r="A65" s="9" t="s">
        <v>1666</v>
      </c>
      <c r="B65" s="9" t="s">
        <v>927</v>
      </c>
      <c r="C65" s="9" t="s">
        <v>29</v>
      </c>
      <c r="D65" s="9" t="s">
        <v>9</v>
      </c>
      <c r="E65" s="9" t="s">
        <v>28</v>
      </c>
      <c r="F65" s="9"/>
      <c r="G65" s="9"/>
      <c r="H65" s="8" t="s">
        <v>25</v>
      </c>
      <c r="I65" s="8" t="s">
        <v>897</v>
      </c>
    </row>
    <row r="66" spans="1:9" ht="17" thickBot="1">
      <c r="A66" s="9" t="s">
        <v>989</v>
      </c>
      <c r="B66" s="9" t="s">
        <v>1045</v>
      </c>
      <c r="C66" s="9" t="s">
        <v>29</v>
      </c>
      <c r="D66" s="9" t="s">
        <v>9</v>
      </c>
      <c r="E66" s="9" t="s">
        <v>28</v>
      </c>
      <c r="F66" s="9"/>
      <c r="G66" s="9"/>
      <c r="H66" s="8" t="s">
        <v>25</v>
      </c>
      <c r="I66" s="8" t="s">
        <v>897</v>
      </c>
    </row>
    <row r="67" spans="1:9" ht="17" thickBot="1">
      <c r="A67" s="13" t="s">
        <v>990</v>
      </c>
      <c r="B67" s="13" t="s">
        <v>1046</v>
      </c>
      <c r="C67" s="13" t="s">
        <v>29</v>
      </c>
      <c r="D67" s="8" t="s">
        <v>6</v>
      </c>
      <c r="E67" s="9" t="s">
        <v>28</v>
      </c>
      <c r="F67" s="13"/>
      <c r="G67" s="13"/>
      <c r="H67" s="12" t="s">
        <v>25</v>
      </c>
      <c r="I67" s="8" t="s">
        <v>897</v>
      </c>
    </row>
    <row r="68" spans="1:9" ht="17" thickBot="1">
      <c r="A68" s="13" t="s">
        <v>592</v>
      </c>
      <c r="B68" s="13" t="s">
        <v>991</v>
      </c>
      <c r="C68" s="13" t="s">
        <v>29</v>
      </c>
      <c r="D68" s="8" t="s">
        <v>6</v>
      </c>
      <c r="E68" s="9" t="s">
        <v>28</v>
      </c>
      <c r="F68" s="13"/>
      <c r="G68" s="13"/>
      <c r="H68" s="12" t="s">
        <v>25</v>
      </c>
      <c r="I68" s="8" t="s">
        <v>897</v>
      </c>
    </row>
    <row r="69" spans="1:9" ht="17" thickBot="1">
      <c r="A69" s="13" t="s">
        <v>1739</v>
      </c>
      <c r="B69" s="13" t="s">
        <v>235</v>
      </c>
      <c r="C69" s="13" t="s">
        <v>1256</v>
      </c>
      <c r="D69" s="8" t="s">
        <v>1</v>
      </c>
      <c r="E69" s="13" t="s">
        <v>27</v>
      </c>
      <c r="F69" s="25" t="s">
        <v>1214</v>
      </c>
      <c r="G69" s="13"/>
      <c r="H69" s="12" t="s">
        <v>38</v>
      </c>
      <c r="I69" s="8" t="s">
        <v>897</v>
      </c>
    </row>
    <row r="70" spans="1:9" ht="17" thickBot="1">
      <c r="A70" s="13" t="s">
        <v>1740</v>
      </c>
      <c r="B70" s="13" t="s">
        <v>1741</v>
      </c>
      <c r="C70" s="13" t="s">
        <v>1256</v>
      </c>
      <c r="D70" s="8" t="s">
        <v>1</v>
      </c>
      <c r="E70" s="13" t="s">
        <v>27</v>
      </c>
      <c r="F70" s="25" t="s">
        <v>1215</v>
      </c>
      <c r="G70" s="13"/>
      <c r="H70" s="12" t="s">
        <v>38</v>
      </c>
      <c r="I70" s="8" t="s">
        <v>897</v>
      </c>
    </row>
    <row r="71" spans="1:9" ht="17" thickBot="1">
      <c r="A71" s="13" t="s">
        <v>1742</v>
      </c>
      <c r="B71" s="13" t="s">
        <v>1743</v>
      </c>
      <c r="C71" s="13" t="s">
        <v>1256</v>
      </c>
      <c r="D71" s="8" t="s">
        <v>1</v>
      </c>
      <c r="E71" s="13" t="s">
        <v>27</v>
      </c>
      <c r="F71" s="25" t="s">
        <v>1216</v>
      </c>
      <c r="G71" s="13"/>
      <c r="H71" s="12" t="s">
        <v>38</v>
      </c>
      <c r="I71" s="8" t="s">
        <v>897</v>
      </c>
    </row>
    <row r="72" spans="1:9" ht="17" thickBot="1">
      <c r="A72" s="13" t="s">
        <v>1350</v>
      </c>
      <c r="B72" s="13" t="s">
        <v>1351</v>
      </c>
      <c r="C72" s="13" t="s">
        <v>1256</v>
      </c>
      <c r="D72" s="8" t="s">
        <v>1310</v>
      </c>
      <c r="E72" s="13" t="s">
        <v>27</v>
      </c>
      <c r="F72" s="25" t="s">
        <v>1217</v>
      </c>
      <c r="G72" s="13"/>
      <c r="H72" s="12" t="s">
        <v>38</v>
      </c>
      <c r="I72" s="8" t="s">
        <v>897</v>
      </c>
    </row>
    <row r="73" spans="1:9" ht="17" thickBot="1">
      <c r="A73" s="13" t="s">
        <v>1744</v>
      </c>
      <c r="B73" s="13" t="s">
        <v>1745</v>
      </c>
      <c r="C73" s="13" t="s">
        <v>1256</v>
      </c>
      <c r="D73" s="8" t="s">
        <v>1</v>
      </c>
      <c r="E73" s="13" t="s">
        <v>27</v>
      </c>
      <c r="F73" s="25" t="s">
        <v>1218</v>
      </c>
      <c r="G73" s="13"/>
      <c r="H73" s="12" t="s">
        <v>38</v>
      </c>
      <c r="I73" s="8" t="s">
        <v>897</v>
      </c>
    </row>
    <row r="74" spans="1:9" ht="17" thickBot="1">
      <c r="A74" s="13" t="s">
        <v>1746</v>
      </c>
      <c r="B74" s="13" t="s">
        <v>1747</v>
      </c>
      <c r="C74" s="13" t="s">
        <v>1256</v>
      </c>
      <c r="D74" s="8" t="s">
        <v>1</v>
      </c>
      <c r="E74" s="13" t="s">
        <v>27</v>
      </c>
      <c r="F74" s="25" t="s">
        <v>1219</v>
      </c>
      <c r="G74" s="13"/>
      <c r="H74" s="12" t="s">
        <v>38</v>
      </c>
      <c r="I74" s="8" t="s">
        <v>897</v>
      </c>
    </row>
    <row r="75" spans="1:9" ht="17" thickBot="1">
      <c r="A75" s="13" t="s">
        <v>1748</v>
      </c>
      <c r="B75" s="13" t="s">
        <v>1750</v>
      </c>
      <c r="C75" s="13" t="s">
        <v>1256</v>
      </c>
      <c r="D75" s="8" t="s">
        <v>1310</v>
      </c>
      <c r="E75" s="13" t="s">
        <v>27</v>
      </c>
      <c r="F75" s="25" t="s">
        <v>1220</v>
      </c>
      <c r="G75" s="13"/>
      <c r="H75" s="12" t="s">
        <v>38</v>
      </c>
      <c r="I75" s="8" t="s">
        <v>897</v>
      </c>
    </row>
    <row r="76" spans="1:9" ht="17" thickBot="1">
      <c r="A76" s="13" t="s">
        <v>1544</v>
      </c>
      <c r="B76" s="13" t="s">
        <v>244</v>
      </c>
      <c r="C76" s="13" t="s">
        <v>1256</v>
      </c>
      <c r="D76" s="8" t="s">
        <v>1</v>
      </c>
      <c r="E76" s="13" t="s">
        <v>27</v>
      </c>
      <c r="F76" s="25" t="s">
        <v>1221</v>
      </c>
      <c r="G76" s="13"/>
      <c r="H76" s="12" t="s">
        <v>38</v>
      </c>
      <c r="I76" s="8" t="s">
        <v>897</v>
      </c>
    </row>
    <row r="77" spans="1:9" ht="17" thickBot="1">
      <c r="A77" s="13" t="s">
        <v>1751</v>
      </c>
      <c r="B77" s="13" t="s">
        <v>1548</v>
      </c>
      <c r="C77" s="13" t="s">
        <v>1261</v>
      </c>
      <c r="D77" s="8" t="s">
        <v>1</v>
      </c>
      <c r="E77" s="13" t="s">
        <v>27</v>
      </c>
      <c r="F77" s="25" t="s">
        <v>1222</v>
      </c>
      <c r="G77" s="13"/>
      <c r="H77" s="12" t="s">
        <v>38</v>
      </c>
      <c r="I77" s="8" t="s">
        <v>897</v>
      </c>
    </row>
    <row r="78" spans="1:9" ht="17" thickBot="1">
      <c r="A78" s="13" t="s">
        <v>1752</v>
      </c>
      <c r="B78" s="13" t="s">
        <v>1753</v>
      </c>
      <c r="C78" s="13" t="s">
        <v>1261</v>
      </c>
      <c r="D78" s="8" t="s">
        <v>1</v>
      </c>
      <c r="E78" s="13" t="s">
        <v>27</v>
      </c>
      <c r="F78" s="25" t="s">
        <v>1223</v>
      </c>
      <c r="G78" s="13"/>
      <c r="H78" s="12" t="s">
        <v>38</v>
      </c>
      <c r="I78" s="8" t="s">
        <v>897</v>
      </c>
    </row>
    <row r="79" spans="1:9" ht="17" thickBot="1">
      <c r="A79" s="13" t="s">
        <v>1754</v>
      </c>
      <c r="B79" s="13" t="s">
        <v>451</v>
      </c>
      <c r="C79" s="13" t="s">
        <v>1256</v>
      </c>
      <c r="D79" s="8" t="s">
        <v>1</v>
      </c>
      <c r="E79" s="13" t="s">
        <v>27</v>
      </c>
      <c r="F79" s="25" t="s">
        <v>1224</v>
      </c>
      <c r="G79" s="13"/>
      <c r="H79" s="12" t="s">
        <v>38</v>
      </c>
      <c r="I79" s="8" t="s">
        <v>897</v>
      </c>
    </row>
    <row r="80" spans="1:9" ht="17" thickBot="1">
      <c r="A80" s="13" t="s">
        <v>1344</v>
      </c>
      <c r="B80" s="13" t="s">
        <v>1345</v>
      </c>
      <c r="C80" s="13" t="s">
        <v>1256</v>
      </c>
      <c r="D80" s="8" t="s">
        <v>1</v>
      </c>
      <c r="E80" s="13" t="s">
        <v>27</v>
      </c>
      <c r="F80" s="25" t="s">
        <v>1225</v>
      </c>
      <c r="G80" s="13"/>
      <c r="H80" s="12" t="s">
        <v>38</v>
      </c>
      <c r="I80" s="8" t="s">
        <v>897</v>
      </c>
    </row>
    <row r="81" spans="1:9" ht="17" thickBot="1">
      <c r="A81" s="13" t="s">
        <v>1755</v>
      </c>
      <c r="B81" s="13" t="s">
        <v>1756</v>
      </c>
      <c r="C81" s="13" t="s">
        <v>1256</v>
      </c>
      <c r="D81" s="8" t="s">
        <v>1</v>
      </c>
      <c r="E81" s="13" t="s">
        <v>27</v>
      </c>
      <c r="F81" s="25" t="s">
        <v>1226</v>
      </c>
      <c r="G81" s="13"/>
      <c r="H81" s="12" t="s">
        <v>38</v>
      </c>
      <c r="I81" s="8" t="s">
        <v>897</v>
      </c>
    </row>
    <row r="82" spans="1:9" ht="17" thickBot="1">
      <c r="A82" s="13" t="s">
        <v>1757</v>
      </c>
      <c r="B82" s="13" t="s">
        <v>465</v>
      </c>
      <c r="C82" s="13" t="s">
        <v>1261</v>
      </c>
      <c r="D82" s="8" t="s">
        <v>1</v>
      </c>
      <c r="E82" s="13" t="s">
        <v>27</v>
      </c>
      <c r="F82" s="25" t="s">
        <v>1227</v>
      </c>
      <c r="G82" s="13"/>
      <c r="H82" s="12" t="s">
        <v>38</v>
      </c>
      <c r="I82" s="8" t="s">
        <v>897</v>
      </c>
    </row>
    <row r="83" spans="1:9" ht="17" thickBot="1">
      <c r="A83" s="13" t="s">
        <v>1758</v>
      </c>
      <c r="B83" s="13" t="s">
        <v>524</v>
      </c>
      <c r="C83" s="13" t="s">
        <v>1261</v>
      </c>
      <c r="D83" s="8" t="s">
        <v>1</v>
      </c>
      <c r="E83" s="13" t="s">
        <v>27</v>
      </c>
      <c r="F83" s="25" t="s">
        <v>1228</v>
      </c>
      <c r="G83" s="13"/>
      <c r="H83" s="12" t="s">
        <v>38</v>
      </c>
      <c r="I83" s="8" t="s">
        <v>897</v>
      </c>
    </row>
    <row r="84" spans="1:9" ht="17" thickBot="1">
      <c r="A84" s="13" t="s">
        <v>1759</v>
      </c>
      <c r="B84" s="13" t="s">
        <v>1155</v>
      </c>
      <c r="C84" s="13" t="s">
        <v>1256</v>
      </c>
      <c r="D84" s="8" t="s">
        <v>1</v>
      </c>
      <c r="E84" s="13" t="s">
        <v>27</v>
      </c>
      <c r="F84" s="25" t="s">
        <v>1229</v>
      </c>
      <c r="G84" s="13"/>
      <c r="H84" s="12" t="s">
        <v>38</v>
      </c>
      <c r="I84" s="8" t="s">
        <v>897</v>
      </c>
    </row>
    <row r="85" spans="1:9" ht="17" thickBot="1">
      <c r="A85" s="13" t="s">
        <v>1760</v>
      </c>
      <c r="B85" s="13" t="s">
        <v>241</v>
      </c>
      <c r="C85" s="13" t="s">
        <v>1256</v>
      </c>
      <c r="D85" s="8" t="s">
        <v>1</v>
      </c>
      <c r="E85" s="13" t="s">
        <v>27</v>
      </c>
      <c r="F85" s="25" t="s">
        <v>1230</v>
      </c>
      <c r="G85" s="13"/>
      <c r="H85" s="12" t="s">
        <v>38</v>
      </c>
      <c r="I85" s="8" t="s">
        <v>897</v>
      </c>
    </row>
    <row r="86" spans="1:9" ht="17" thickBot="1">
      <c r="A86" s="13" t="s">
        <v>1761</v>
      </c>
      <c r="B86" s="13" t="s">
        <v>1385</v>
      </c>
      <c r="C86" s="13" t="s">
        <v>1261</v>
      </c>
      <c r="D86" s="8" t="s">
        <v>1</v>
      </c>
      <c r="E86" s="13" t="s">
        <v>27</v>
      </c>
      <c r="F86" s="25" t="s">
        <v>1231</v>
      </c>
      <c r="G86" s="13"/>
      <c r="H86" s="12" t="s">
        <v>38</v>
      </c>
      <c r="I86" s="8" t="s">
        <v>897</v>
      </c>
    </row>
    <row r="87" spans="1:9" ht="17" thickBot="1">
      <c r="A87" s="13" t="s">
        <v>1762</v>
      </c>
      <c r="B87" s="13" t="s">
        <v>1763</v>
      </c>
      <c r="C87" s="13" t="s">
        <v>1256</v>
      </c>
      <c r="D87" s="8" t="s">
        <v>1</v>
      </c>
      <c r="E87" s="13" t="s">
        <v>27</v>
      </c>
      <c r="F87" s="25" t="s">
        <v>1232</v>
      </c>
      <c r="G87" s="13"/>
      <c r="H87" s="12" t="s">
        <v>38</v>
      </c>
      <c r="I87" s="8" t="s">
        <v>897</v>
      </c>
    </row>
    <row r="88" spans="1:9" ht="17" thickBot="1">
      <c r="A88" s="13" t="s">
        <v>1764</v>
      </c>
      <c r="B88" s="13" t="s">
        <v>1765</v>
      </c>
      <c r="C88" s="13" t="s">
        <v>1261</v>
      </c>
      <c r="D88" s="8" t="s">
        <v>1</v>
      </c>
      <c r="E88" s="13" t="s">
        <v>27</v>
      </c>
      <c r="F88" s="25" t="s">
        <v>1233</v>
      </c>
      <c r="G88" s="13"/>
      <c r="H88" s="12" t="s">
        <v>38</v>
      </c>
      <c r="I88" s="8" t="s">
        <v>897</v>
      </c>
    </row>
    <row r="89" spans="1:9" ht="17" thickBot="1">
      <c r="A89" s="13" t="s">
        <v>1767</v>
      </c>
      <c r="B89" s="13" t="s">
        <v>1766</v>
      </c>
      <c r="C89" s="13" t="s">
        <v>1256</v>
      </c>
      <c r="D89" s="8" t="s">
        <v>1</v>
      </c>
      <c r="E89" s="13" t="s">
        <v>27</v>
      </c>
      <c r="F89" s="25" t="s">
        <v>1234</v>
      </c>
      <c r="G89" s="13"/>
      <c r="H89" s="12" t="s">
        <v>38</v>
      </c>
      <c r="I89" s="8" t="s">
        <v>897</v>
      </c>
    </row>
    <row r="90" spans="1:9" ht="17" thickBot="1">
      <c r="A90" s="13" t="s">
        <v>1768</v>
      </c>
      <c r="B90" s="13" t="s">
        <v>650</v>
      </c>
      <c r="C90" s="13" t="s">
        <v>1256</v>
      </c>
      <c r="D90" s="8" t="s">
        <v>1</v>
      </c>
      <c r="E90" s="13" t="s">
        <v>27</v>
      </c>
      <c r="F90" s="25" t="s">
        <v>1235</v>
      </c>
      <c r="G90" s="13"/>
      <c r="H90" s="12" t="s">
        <v>38</v>
      </c>
      <c r="I90" s="8" t="s">
        <v>897</v>
      </c>
    </row>
    <row r="91" spans="1:9" ht="17" thickBot="1">
      <c r="A91" s="13" t="s">
        <v>1769</v>
      </c>
      <c r="B91" s="13" t="s">
        <v>1441</v>
      </c>
      <c r="C91" s="13" t="s">
        <v>1261</v>
      </c>
      <c r="D91" s="8" t="s">
        <v>1310</v>
      </c>
      <c r="E91" s="13" t="s">
        <v>27</v>
      </c>
      <c r="F91" s="25" t="s">
        <v>1236</v>
      </c>
      <c r="G91" s="13"/>
      <c r="H91" s="12" t="s">
        <v>38</v>
      </c>
      <c r="I91" s="8" t="s">
        <v>897</v>
      </c>
    </row>
    <row r="92" spans="1:9" ht="17" thickBot="1">
      <c r="A92" s="13" t="s">
        <v>1770</v>
      </c>
      <c r="B92" s="13" t="s">
        <v>1771</v>
      </c>
      <c r="C92" s="13" t="s">
        <v>1261</v>
      </c>
      <c r="D92" s="8" t="s">
        <v>1</v>
      </c>
      <c r="E92" s="13" t="s">
        <v>27</v>
      </c>
      <c r="F92" s="25" t="s">
        <v>1237</v>
      </c>
      <c r="G92" s="13"/>
      <c r="H92" s="12" t="s">
        <v>38</v>
      </c>
      <c r="I92" s="8" t="s">
        <v>897</v>
      </c>
    </row>
    <row r="93" spans="1:9" ht="17" thickBot="1">
      <c r="A93" s="13" t="s">
        <v>1772</v>
      </c>
      <c r="B93" s="13" t="s">
        <v>485</v>
      </c>
      <c r="C93" s="13" t="s">
        <v>1256</v>
      </c>
      <c r="D93" s="8" t="s">
        <v>1</v>
      </c>
      <c r="E93" s="13" t="s">
        <v>27</v>
      </c>
      <c r="F93" s="8" t="s">
        <v>1238</v>
      </c>
      <c r="G93" s="13"/>
      <c r="H93" s="12" t="s">
        <v>38</v>
      </c>
      <c r="I93" s="8" t="s">
        <v>897</v>
      </c>
    </row>
    <row r="94" spans="1:9" ht="17" thickBot="1">
      <c r="A94" s="13" t="s">
        <v>1773</v>
      </c>
      <c r="B94" s="13" t="s">
        <v>1774</v>
      </c>
      <c r="C94" s="13" t="s">
        <v>1256</v>
      </c>
      <c r="D94" s="8" t="s">
        <v>1</v>
      </c>
      <c r="E94" s="13" t="s">
        <v>27</v>
      </c>
      <c r="F94" s="8" t="s">
        <v>1239</v>
      </c>
      <c r="G94" s="13"/>
      <c r="H94" s="12" t="s">
        <v>38</v>
      </c>
      <c r="I94" s="8" t="s">
        <v>897</v>
      </c>
    </row>
    <row r="95" spans="1:9" ht="17" thickBot="1">
      <c r="A95" s="13" t="s">
        <v>1775</v>
      </c>
      <c r="B95" s="13" t="s">
        <v>1776</v>
      </c>
      <c r="C95" s="13" t="s">
        <v>1256</v>
      </c>
      <c r="D95" s="8" t="s">
        <v>1</v>
      </c>
      <c r="E95" s="13" t="s">
        <v>27</v>
      </c>
      <c r="F95" s="8" t="s">
        <v>1240</v>
      </c>
      <c r="G95" s="13"/>
      <c r="H95" s="12" t="s">
        <v>38</v>
      </c>
      <c r="I95" s="8" t="s">
        <v>897</v>
      </c>
    </row>
    <row r="96" spans="1:9" ht="17" thickBot="1">
      <c r="A96" s="13" t="s">
        <v>1777</v>
      </c>
      <c r="B96" s="16" t="s">
        <v>1320</v>
      </c>
      <c r="C96" s="13" t="s">
        <v>1256</v>
      </c>
      <c r="D96" s="8" t="s">
        <v>1</v>
      </c>
      <c r="E96" s="13" t="s">
        <v>27</v>
      </c>
      <c r="F96" s="8" t="s">
        <v>1241</v>
      </c>
      <c r="G96" s="13"/>
      <c r="H96" s="12" t="s">
        <v>38</v>
      </c>
      <c r="I96" s="8" t="s">
        <v>897</v>
      </c>
    </row>
    <row r="97" spans="1:9" ht="17" thickBot="1">
      <c r="A97" s="13" t="s">
        <v>1778</v>
      </c>
      <c r="B97" s="13" t="s">
        <v>1696</v>
      </c>
      <c r="C97" s="13" t="s">
        <v>1256</v>
      </c>
      <c r="D97" s="8" t="s">
        <v>1</v>
      </c>
      <c r="E97" s="13" t="s">
        <v>27</v>
      </c>
      <c r="F97" s="8" t="s">
        <v>1242</v>
      </c>
      <c r="G97" s="13"/>
      <c r="H97" s="12" t="s">
        <v>38</v>
      </c>
      <c r="I97" s="8" t="s">
        <v>897</v>
      </c>
    </row>
    <row r="98" spans="1:9" ht="17" thickBot="1">
      <c r="A98" s="13" t="s">
        <v>1779</v>
      </c>
      <c r="B98" s="13" t="s">
        <v>451</v>
      </c>
      <c r="C98" s="13" t="s">
        <v>1256</v>
      </c>
      <c r="D98" s="8" t="s">
        <v>1</v>
      </c>
      <c r="E98" s="13" t="s">
        <v>27</v>
      </c>
      <c r="F98" s="8" t="s">
        <v>1243</v>
      </c>
      <c r="G98" s="13"/>
      <c r="H98" s="12" t="s">
        <v>38</v>
      </c>
      <c r="I98" s="8" t="s">
        <v>897</v>
      </c>
    </row>
    <row r="99" spans="1:9" ht="17" thickBot="1">
      <c r="A99" s="13" t="s">
        <v>1780</v>
      </c>
      <c r="B99" s="13" t="s">
        <v>1781</v>
      </c>
      <c r="C99" s="13" t="s">
        <v>1261</v>
      </c>
      <c r="D99" s="8" t="s">
        <v>1</v>
      </c>
      <c r="E99" s="13" t="s">
        <v>27</v>
      </c>
      <c r="F99" s="8" t="s">
        <v>1244</v>
      </c>
      <c r="G99" s="13"/>
      <c r="H99" s="12" t="s">
        <v>38</v>
      </c>
      <c r="I99" s="8" t="s">
        <v>897</v>
      </c>
    </row>
    <row r="100" spans="1:9" ht="17" thickBot="1">
      <c r="A100" s="13" t="s">
        <v>1782</v>
      </c>
      <c r="B100" s="13" t="s">
        <v>1783</v>
      </c>
      <c r="C100" s="13" t="s">
        <v>1261</v>
      </c>
      <c r="D100" s="8" t="s">
        <v>1</v>
      </c>
      <c r="E100" s="13" t="s">
        <v>27</v>
      </c>
      <c r="F100" s="8" t="s">
        <v>1245</v>
      </c>
      <c r="G100" s="13"/>
      <c r="H100" s="12" t="s">
        <v>38</v>
      </c>
      <c r="I100" s="8" t="s">
        <v>897</v>
      </c>
    </row>
    <row r="101" spans="1:9" ht="17" thickBot="1">
      <c r="A101" s="13" t="s">
        <v>1784</v>
      </c>
      <c r="B101" s="13" t="s">
        <v>1785</v>
      </c>
      <c r="C101" s="13" t="s">
        <v>1261</v>
      </c>
      <c r="D101" s="8" t="s">
        <v>1</v>
      </c>
      <c r="E101" s="13" t="s">
        <v>27</v>
      </c>
      <c r="F101" s="8" t="s">
        <v>1246</v>
      </c>
      <c r="G101" s="13"/>
      <c r="H101" s="12" t="s">
        <v>38</v>
      </c>
      <c r="I101" s="8" t="s">
        <v>897</v>
      </c>
    </row>
    <row r="102" spans="1:9" ht="17" thickBot="1">
      <c r="A102" s="13" t="s">
        <v>1786</v>
      </c>
      <c r="B102" s="13" t="s">
        <v>1255</v>
      </c>
      <c r="C102" s="13" t="s">
        <v>1256</v>
      </c>
      <c r="D102" s="8" t="s">
        <v>1</v>
      </c>
      <c r="E102" s="13" t="s">
        <v>27</v>
      </c>
      <c r="F102" s="8" t="s">
        <v>1247</v>
      </c>
      <c r="G102" s="13"/>
      <c r="H102" s="12" t="s">
        <v>38</v>
      </c>
      <c r="I102" s="8" t="s">
        <v>897</v>
      </c>
    </row>
    <row r="103" spans="1:9" ht="17" thickBot="1">
      <c r="A103" s="13" t="s">
        <v>1787</v>
      </c>
      <c r="B103" s="16" t="s">
        <v>1788</v>
      </c>
      <c r="C103" s="13" t="s">
        <v>1261</v>
      </c>
      <c r="D103" s="8" t="s">
        <v>1</v>
      </c>
      <c r="E103" s="13" t="s">
        <v>27</v>
      </c>
      <c r="F103" s="8" t="s">
        <v>1248</v>
      </c>
      <c r="G103" s="13"/>
      <c r="H103" s="12" t="s">
        <v>38</v>
      </c>
      <c r="I103" s="8" t="s">
        <v>897</v>
      </c>
    </row>
    <row r="104" spans="1:9" ht="17" thickBot="1">
      <c r="A104" s="13" t="s">
        <v>1789</v>
      </c>
      <c r="B104" s="13" t="s">
        <v>1421</v>
      </c>
      <c r="C104" s="13" t="s">
        <v>1256</v>
      </c>
      <c r="D104" s="8" t="s">
        <v>4</v>
      </c>
      <c r="E104" s="13" t="s">
        <v>27</v>
      </c>
      <c r="F104" s="8" t="s">
        <v>1249</v>
      </c>
      <c r="G104" s="13"/>
      <c r="H104" s="12" t="s">
        <v>38</v>
      </c>
      <c r="I104" s="8" t="s">
        <v>897</v>
      </c>
    </row>
    <row r="105" spans="1:9" ht="17" thickBot="1">
      <c r="A105" s="13" t="s">
        <v>1790</v>
      </c>
      <c r="B105" s="13" t="s">
        <v>1410</v>
      </c>
      <c r="C105" s="13" t="s">
        <v>1256</v>
      </c>
      <c r="D105" s="8" t="s">
        <v>1</v>
      </c>
      <c r="E105" s="13" t="s">
        <v>27</v>
      </c>
      <c r="F105" s="8" t="s">
        <v>1250</v>
      </c>
      <c r="G105" s="13"/>
      <c r="H105" s="12" t="s">
        <v>38</v>
      </c>
      <c r="I105" s="8" t="s">
        <v>897</v>
      </c>
    </row>
    <row r="106" spans="1:9" ht="17" thickBot="1">
      <c r="A106" s="13" t="s">
        <v>1791</v>
      </c>
      <c r="B106" s="13" t="s">
        <v>1792</v>
      </c>
      <c r="C106" s="13" t="s">
        <v>1256</v>
      </c>
      <c r="D106" s="8" t="s">
        <v>1</v>
      </c>
      <c r="E106" s="13" t="s">
        <v>27</v>
      </c>
      <c r="F106" s="8" t="s">
        <v>1251</v>
      </c>
      <c r="G106" s="13"/>
      <c r="H106" s="12" t="s">
        <v>38</v>
      </c>
      <c r="I106" s="8" t="s">
        <v>897</v>
      </c>
    </row>
    <row r="107" spans="1:9" ht="17" thickBot="1">
      <c r="A107" s="13" t="s">
        <v>1793</v>
      </c>
      <c r="B107" s="13" t="s">
        <v>1316</v>
      </c>
      <c r="C107" s="13" t="s">
        <v>1261</v>
      </c>
      <c r="D107" s="8" t="s">
        <v>4</v>
      </c>
      <c r="E107" s="13" t="s">
        <v>27</v>
      </c>
      <c r="F107" s="8" t="s">
        <v>1252</v>
      </c>
      <c r="G107" s="13"/>
      <c r="H107" s="12" t="s">
        <v>38</v>
      </c>
      <c r="I107" s="8" t="s">
        <v>897</v>
      </c>
    </row>
    <row r="108" spans="1:9" ht="17" thickBot="1">
      <c r="A108" s="13" t="s">
        <v>1794</v>
      </c>
      <c r="B108" s="13" t="s">
        <v>1741</v>
      </c>
      <c r="C108" s="13" t="s">
        <v>1256</v>
      </c>
      <c r="D108" s="8" t="s">
        <v>1</v>
      </c>
      <c r="E108" s="13" t="s">
        <v>27</v>
      </c>
      <c r="F108" s="8" t="s">
        <v>1253</v>
      </c>
      <c r="G108" s="13"/>
      <c r="H108" s="12" t="s">
        <v>38</v>
      </c>
      <c r="I108" s="8" t="s">
        <v>897</v>
      </c>
    </row>
    <row r="109" spans="1:9" ht="17" thickBot="1">
      <c r="A109" s="13" t="s">
        <v>992</v>
      </c>
      <c r="B109" s="13" t="s">
        <v>993</v>
      </c>
      <c r="C109" s="13" t="s">
        <v>30</v>
      </c>
      <c r="D109" s="9" t="s">
        <v>4</v>
      </c>
      <c r="E109" s="13" t="s">
        <v>28</v>
      </c>
      <c r="F109" s="13"/>
      <c r="G109" s="13"/>
      <c r="H109" s="12" t="s">
        <v>38</v>
      </c>
      <c r="I109" s="8" t="s">
        <v>897</v>
      </c>
    </row>
    <row r="110" spans="1:9" ht="17" thickBot="1">
      <c r="A110" s="13" t="s">
        <v>994</v>
      </c>
      <c r="B110" s="13" t="s">
        <v>995</v>
      </c>
      <c r="C110" s="13" t="s">
        <v>30</v>
      </c>
      <c r="D110" s="9" t="s">
        <v>4</v>
      </c>
      <c r="E110" s="13" t="s">
        <v>28</v>
      </c>
      <c r="F110" s="13"/>
      <c r="G110" s="13"/>
      <c r="H110" s="12" t="s">
        <v>38</v>
      </c>
      <c r="I110" s="8" t="s">
        <v>897</v>
      </c>
    </row>
    <row r="111" spans="1:9" ht="17" thickBot="1">
      <c r="A111" s="13" t="s">
        <v>996</v>
      </c>
      <c r="B111" s="13" t="s">
        <v>997</v>
      </c>
      <c r="C111" s="13" t="s">
        <v>30</v>
      </c>
      <c r="D111" s="9" t="s">
        <v>4</v>
      </c>
      <c r="E111" s="13" t="s">
        <v>28</v>
      </c>
      <c r="F111" s="13"/>
      <c r="G111" s="13"/>
      <c r="H111" s="12" t="s">
        <v>38</v>
      </c>
      <c r="I111" s="8" t="s">
        <v>897</v>
      </c>
    </row>
    <row r="112" spans="1:9" ht="17" thickBot="1">
      <c r="A112" s="13" t="s">
        <v>998</v>
      </c>
      <c r="B112" s="13" t="s">
        <v>455</v>
      </c>
      <c r="C112" s="13" t="s">
        <v>29</v>
      </c>
      <c r="D112" s="9" t="s">
        <v>4</v>
      </c>
      <c r="E112" s="13" t="s">
        <v>28</v>
      </c>
      <c r="F112" s="13"/>
      <c r="G112" s="13"/>
      <c r="H112" s="12" t="s">
        <v>38</v>
      </c>
      <c r="I112" s="8" t="s">
        <v>897</v>
      </c>
    </row>
    <row r="113" spans="1:9" ht="17" thickBot="1">
      <c r="A113" s="13" t="s">
        <v>999</v>
      </c>
      <c r="B113" s="13" t="s">
        <v>1000</v>
      </c>
      <c r="C113" s="13" t="s">
        <v>29</v>
      </c>
      <c r="D113" s="9" t="s">
        <v>4</v>
      </c>
      <c r="E113" s="13" t="s">
        <v>28</v>
      </c>
      <c r="F113" s="13"/>
      <c r="G113" s="13"/>
      <c r="H113" s="12" t="s">
        <v>38</v>
      </c>
      <c r="I113" s="8" t="s">
        <v>897</v>
      </c>
    </row>
    <row r="114" spans="1:9" ht="17" thickBot="1">
      <c r="A114" s="13" t="s">
        <v>1001</v>
      </c>
      <c r="B114" s="13" t="s">
        <v>1002</v>
      </c>
      <c r="C114" s="13" t="s">
        <v>29</v>
      </c>
      <c r="D114" s="9" t="s">
        <v>4</v>
      </c>
      <c r="E114" s="13" t="s">
        <v>28</v>
      </c>
      <c r="F114" s="13"/>
      <c r="G114" s="13"/>
      <c r="H114" s="12" t="s">
        <v>38</v>
      </c>
      <c r="I114" s="8" t="s">
        <v>897</v>
      </c>
    </row>
    <row r="115" spans="1:9" ht="17" thickBot="1">
      <c r="A115" s="13" t="s">
        <v>1003</v>
      </c>
      <c r="B115" s="13" t="s">
        <v>1004</v>
      </c>
      <c r="C115" s="13" t="s">
        <v>29</v>
      </c>
      <c r="D115" s="9" t="s">
        <v>4</v>
      </c>
      <c r="E115" s="13" t="s">
        <v>28</v>
      </c>
      <c r="F115" s="13"/>
      <c r="G115" s="13"/>
      <c r="H115" s="12" t="s">
        <v>38</v>
      </c>
      <c r="I115" s="8" t="s">
        <v>897</v>
      </c>
    </row>
    <row r="116" spans="1:9" ht="17" thickBot="1">
      <c r="A116" s="13" t="s">
        <v>1669</v>
      </c>
      <c r="B116" s="13" t="s">
        <v>507</v>
      </c>
      <c r="C116" s="13" t="s">
        <v>1256</v>
      </c>
      <c r="D116" s="9" t="s">
        <v>4</v>
      </c>
      <c r="E116" s="13" t="s">
        <v>28</v>
      </c>
      <c r="F116" s="13"/>
      <c r="G116" s="13"/>
      <c r="H116" s="12" t="s">
        <v>38</v>
      </c>
      <c r="I116" s="8" t="s">
        <v>897</v>
      </c>
    </row>
    <row r="117" spans="1:9" ht="17" thickBot="1">
      <c r="A117" s="13" t="s">
        <v>1005</v>
      </c>
      <c r="B117" s="13" t="s">
        <v>1006</v>
      </c>
      <c r="C117" s="13" t="s">
        <v>29</v>
      </c>
      <c r="D117" s="9" t="s">
        <v>4</v>
      </c>
      <c r="E117" s="13" t="s">
        <v>28</v>
      </c>
      <c r="F117" s="13"/>
      <c r="G117" s="13"/>
      <c r="H117" s="12" t="s">
        <v>38</v>
      </c>
      <c r="I117" s="8" t="s">
        <v>897</v>
      </c>
    </row>
    <row r="118" spans="1:9" ht="17" thickBot="1">
      <c r="A118" s="13" t="s">
        <v>1007</v>
      </c>
      <c r="B118" s="13" t="s">
        <v>1008</v>
      </c>
      <c r="C118" s="13" t="s">
        <v>29</v>
      </c>
      <c r="D118" s="9" t="s">
        <v>4</v>
      </c>
      <c r="E118" s="13" t="s">
        <v>28</v>
      </c>
      <c r="F118" s="13"/>
      <c r="G118" s="13"/>
      <c r="H118" s="12" t="s">
        <v>38</v>
      </c>
      <c r="I118" s="8" t="s">
        <v>897</v>
      </c>
    </row>
    <row r="119" spans="1:9" ht="17" thickBot="1">
      <c r="A119" s="13" t="s">
        <v>1009</v>
      </c>
      <c r="B119" s="13" t="s">
        <v>1010</v>
      </c>
      <c r="C119" s="13" t="s">
        <v>29</v>
      </c>
      <c r="D119" s="9" t="s">
        <v>4</v>
      </c>
      <c r="E119" s="13" t="s">
        <v>28</v>
      </c>
      <c r="F119" s="13"/>
      <c r="G119" s="13"/>
      <c r="H119" s="12" t="s">
        <v>38</v>
      </c>
      <c r="I119" s="8" t="s">
        <v>897</v>
      </c>
    </row>
    <row r="120" spans="1:9" ht="17" thickBot="1">
      <c r="A120" s="13" t="s">
        <v>1011</v>
      </c>
      <c r="B120" s="13" t="s">
        <v>1012</v>
      </c>
      <c r="C120" s="13" t="s">
        <v>30</v>
      </c>
      <c r="D120" s="9" t="s">
        <v>4</v>
      </c>
      <c r="E120" s="13" t="s">
        <v>28</v>
      </c>
      <c r="F120" s="13"/>
      <c r="G120" s="13"/>
      <c r="H120" s="12" t="s">
        <v>38</v>
      </c>
      <c r="I120" s="8" t="s">
        <v>897</v>
      </c>
    </row>
    <row r="121" spans="1:9" ht="17" thickBot="1">
      <c r="A121" s="13" t="s">
        <v>1013</v>
      </c>
      <c r="B121" s="13" t="s">
        <v>1670</v>
      </c>
      <c r="C121" s="13" t="s">
        <v>30</v>
      </c>
      <c r="D121" s="9" t="s">
        <v>7</v>
      </c>
      <c r="E121" s="13" t="s">
        <v>28</v>
      </c>
      <c r="F121" s="13"/>
      <c r="G121" s="13"/>
      <c r="H121" s="12" t="s">
        <v>38</v>
      </c>
      <c r="I121" s="8" t="s">
        <v>897</v>
      </c>
    </row>
    <row r="122" spans="1:9" ht="17" thickBot="1">
      <c r="A122" s="13" t="s">
        <v>628</v>
      </c>
      <c r="B122" s="13" t="s">
        <v>627</v>
      </c>
      <c r="C122" s="13" t="s">
        <v>30</v>
      </c>
      <c r="D122" s="9" t="s">
        <v>7</v>
      </c>
      <c r="E122" s="13" t="s">
        <v>28</v>
      </c>
      <c r="F122" s="13"/>
      <c r="G122" s="13"/>
      <c r="H122" s="12" t="s">
        <v>38</v>
      </c>
      <c r="I122" s="8" t="s">
        <v>897</v>
      </c>
    </row>
    <row r="123" spans="1:9" ht="17" thickBot="1">
      <c r="A123" s="13" t="s">
        <v>1014</v>
      </c>
      <c r="B123" s="13" t="s">
        <v>1015</v>
      </c>
      <c r="C123" s="13" t="s">
        <v>29</v>
      </c>
      <c r="D123" s="9" t="s">
        <v>7</v>
      </c>
      <c r="E123" s="13" t="s">
        <v>28</v>
      </c>
      <c r="F123" s="13"/>
      <c r="G123" s="13"/>
      <c r="H123" s="12" t="s">
        <v>38</v>
      </c>
      <c r="I123" s="8" t="s">
        <v>897</v>
      </c>
    </row>
    <row r="124" spans="1:9" ht="17" thickBot="1">
      <c r="A124" s="13" t="s">
        <v>1016</v>
      </c>
      <c r="B124" s="13" t="s">
        <v>1017</v>
      </c>
      <c r="C124" s="13" t="s">
        <v>30</v>
      </c>
      <c r="D124" s="9" t="s">
        <v>7</v>
      </c>
      <c r="E124" s="13" t="s">
        <v>28</v>
      </c>
      <c r="F124" s="13"/>
      <c r="G124" s="13"/>
      <c r="H124" s="12" t="s">
        <v>38</v>
      </c>
      <c r="I124" s="8" t="s">
        <v>897</v>
      </c>
    </row>
    <row r="125" spans="1:9" ht="17" thickBot="1">
      <c r="A125" s="13" t="s">
        <v>1018</v>
      </c>
      <c r="B125" s="13" t="s">
        <v>1019</v>
      </c>
      <c r="C125" s="13" t="s">
        <v>29</v>
      </c>
      <c r="D125" s="9" t="s">
        <v>7</v>
      </c>
      <c r="E125" s="13" t="s">
        <v>28</v>
      </c>
      <c r="F125" s="13"/>
      <c r="G125" s="13"/>
      <c r="H125" s="12" t="s">
        <v>38</v>
      </c>
      <c r="I125" s="8" t="s">
        <v>897</v>
      </c>
    </row>
    <row r="126" spans="1:9" ht="17" thickBot="1">
      <c r="A126" s="13" t="s">
        <v>1020</v>
      </c>
      <c r="B126" s="13" t="s">
        <v>1021</v>
      </c>
      <c r="C126" s="13" t="s">
        <v>30</v>
      </c>
      <c r="D126" s="9" t="s">
        <v>7</v>
      </c>
      <c r="E126" s="13" t="s">
        <v>28</v>
      </c>
      <c r="F126" s="13"/>
      <c r="G126" s="13"/>
      <c r="H126" s="12" t="s">
        <v>38</v>
      </c>
      <c r="I126" s="8" t="s">
        <v>897</v>
      </c>
    </row>
    <row r="127" spans="1:9" ht="17" thickBot="1">
      <c r="A127" s="13" t="s">
        <v>1022</v>
      </c>
      <c r="B127" s="13" t="s">
        <v>1023</v>
      </c>
      <c r="C127" s="13" t="s">
        <v>29</v>
      </c>
      <c r="D127" s="9" t="s">
        <v>7</v>
      </c>
      <c r="E127" s="13" t="s">
        <v>28</v>
      </c>
      <c r="F127" s="13"/>
      <c r="G127" s="13"/>
      <c r="H127" s="12" t="s">
        <v>38</v>
      </c>
      <c r="I127" s="8" t="s">
        <v>897</v>
      </c>
    </row>
    <row r="128" spans="1:9" ht="17" thickBot="1">
      <c r="A128" s="13" t="s">
        <v>1024</v>
      </c>
      <c r="B128" s="13" t="s">
        <v>1025</v>
      </c>
      <c r="C128" s="13" t="s">
        <v>29</v>
      </c>
      <c r="D128" s="9" t="s">
        <v>7</v>
      </c>
      <c r="E128" s="13" t="s">
        <v>28</v>
      </c>
      <c r="F128" s="13"/>
      <c r="G128" s="13"/>
      <c r="H128" s="12" t="s">
        <v>38</v>
      </c>
      <c r="I128" s="8" t="s">
        <v>897</v>
      </c>
    </row>
    <row r="129" spans="1:9" ht="17" thickBot="1">
      <c r="A129" s="13" t="s">
        <v>1026</v>
      </c>
      <c r="B129" s="13" t="s">
        <v>1027</v>
      </c>
      <c r="C129" s="13" t="s">
        <v>29</v>
      </c>
      <c r="D129" s="9" t="s">
        <v>7</v>
      </c>
      <c r="E129" s="13" t="s">
        <v>28</v>
      </c>
      <c r="F129" s="13"/>
      <c r="G129" s="13"/>
      <c r="H129" s="12" t="s">
        <v>38</v>
      </c>
      <c r="I129" s="8" t="s">
        <v>897</v>
      </c>
    </row>
    <row r="130" spans="1:9" ht="17" thickBot="1">
      <c r="A130" s="13" t="s">
        <v>1028</v>
      </c>
      <c r="B130" s="13" t="s">
        <v>1029</v>
      </c>
      <c r="C130" s="13" t="s">
        <v>29</v>
      </c>
      <c r="D130" s="9" t="s">
        <v>7</v>
      </c>
      <c r="E130" s="13" t="s">
        <v>28</v>
      </c>
      <c r="F130" s="13"/>
      <c r="G130" s="13"/>
      <c r="H130" s="12" t="s">
        <v>38</v>
      </c>
      <c r="I130" s="8" t="s">
        <v>897</v>
      </c>
    </row>
    <row r="131" spans="1:9" ht="17" thickBot="1">
      <c r="A131" s="13" t="s">
        <v>1030</v>
      </c>
      <c r="B131" s="13" t="s">
        <v>1031</v>
      </c>
      <c r="C131" s="13" t="s">
        <v>30</v>
      </c>
      <c r="D131" s="9" t="s">
        <v>9</v>
      </c>
      <c r="E131" s="13" t="s">
        <v>28</v>
      </c>
      <c r="F131" s="13"/>
      <c r="G131" s="13"/>
      <c r="H131" s="12" t="s">
        <v>38</v>
      </c>
      <c r="I131" s="8" t="s">
        <v>897</v>
      </c>
    </row>
    <row r="132" spans="1:9" ht="17" thickBot="1">
      <c r="A132" s="13" t="s">
        <v>1032</v>
      </c>
      <c r="B132" s="13" t="s">
        <v>1033</v>
      </c>
      <c r="C132" s="13" t="s">
        <v>30</v>
      </c>
      <c r="D132" s="9" t="s">
        <v>9</v>
      </c>
      <c r="E132" s="13" t="s">
        <v>28</v>
      </c>
      <c r="F132" s="13"/>
      <c r="G132" s="13"/>
      <c r="H132" s="12" t="s">
        <v>38</v>
      </c>
      <c r="I132" s="8" t="s">
        <v>897</v>
      </c>
    </row>
    <row r="133" spans="1:9" ht="17" thickBot="1">
      <c r="A133" s="13" t="s">
        <v>1034</v>
      </c>
      <c r="B133" s="13" t="s">
        <v>1035</v>
      </c>
      <c r="C133" s="13" t="s">
        <v>30</v>
      </c>
      <c r="D133" s="8" t="s">
        <v>6</v>
      </c>
      <c r="E133" s="13" t="s">
        <v>28</v>
      </c>
      <c r="F133" s="13"/>
      <c r="G133" s="13"/>
      <c r="H133" s="12" t="s">
        <v>38</v>
      </c>
      <c r="I133" s="8" t="s">
        <v>897</v>
      </c>
    </row>
    <row r="134" spans="1:9" ht="17" thickBot="1">
      <c r="A134" s="13" t="s">
        <v>1036</v>
      </c>
      <c r="B134" s="13" t="s">
        <v>1037</v>
      </c>
      <c r="C134" s="13" t="s">
        <v>30</v>
      </c>
      <c r="D134" s="8" t="s">
        <v>6</v>
      </c>
      <c r="E134" s="13" t="s">
        <v>28</v>
      </c>
      <c r="F134" s="13"/>
      <c r="G134" s="13"/>
      <c r="H134" s="12" t="s">
        <v>38</v>
      </c>
      <c r="I134" s="8" t="s">
        <v>897</v>
      </c>
    </row>
  </sheetData>
  <mergeCells count="1">
    <mergeCell ref="A1:I1"/>
  </mergeCells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zoomScale="90" zoomScaleNormal="90" workbookViewId="0" topLeftCell="A1">
      <selection activeCell="O20" sqref="O20"/>
    </sheetView>
  </sheetViews>
  <sheetFormatPr defaultColWidth="11.00390625" defaultRowHeight="15.75"/>
  <sheetData>
    <row r="1" spans="1:19" ht="15.75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37" t="s">
        <v>13</v>
      </c>
      <c r="I2" s="37"/>
      <c r="J2" s="37"/>
      <c r="K2" s="37"/>
      <c r="L2" s="37"/>
      <c r="M2" s="37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</v>
      </c>
      <c r="B4" s="1">
        <v>0</v>
      </c>
      <c r="C4" s="4">
        <f>(B4*100)/F4</f>
        <v>0</v>
      </c>
      <c r="D4" s="4">
        <v>2</v>
      </c>
      <c r="E4" s="4">
        <f>(D4*100)/F4</f>
        <v>100</v>
      </c>
      <c r="F4" s="4">
        <f>(B4+D4)</f>
        <v>2</v>
      </c>
      <c r="G4" s="2">
        <f>(F4*100)/F$10</f>
        <v>5</v>
      </c>
      <c r="H4" s="1">
        <v>3</v>
      </c>
      <c r="I4" s="4">
        <f>(H4*100)/L4</f>
        <v>33.333333333333336</v>
      </c>
      <c r="J4" s="4">
        <v>6</v>
      </c>
      <c r="K4" s="4">
        <f>(J4*100)/L4</f>
        <v>66.66666666666667</v>
      </c>
      <c r="L4" s="4">
        <f>(H4+J4)</f>
        <v>9</v>
      </c>
      <c r="M4" s="2">
        <f>(L4*100)/L$10</f>
        <v>34.61538461538461</v>
      </c>
      <c r="N4" s="4">
        <f>(B4+H4)</f>
        <v>3</v>
      </c>
      <c r="O4" s="2">
        <f>(N4*100)/R4</f>
        <v>27.272727272727273</v>
      </c>
      <c r="P4" s="4">
        <f>(D4+J4)</f>
        <v>8</v>
      </c>
      <c r="Q4" s="2">
        <f>(P4*100)/R4</f>
        <v>72.72727272727273</v>
      </c>
      <c r="R4" s="4">
        <f>(N4+P4)</f>
        <v>11</v>
      </c>
      <c r="S4" s="2">
        <f>(R4*100)/R$10</f>
        <v>16.666666666666668</v>
      </c>
    </row>
    <row r="5" spans="1:19" ht="15.75">
      <c r="A5" s="14" t="s">
        <v>1</v>
      </c>
      <c r="B5" s="1">
        <v>0</v>
      </c>
      <c r="C5" s="4">
        <v>0</v>
      </c>
      <c r="D5" s="4">
        <v>0</v>
      </c>
      <c r="E5" s="4">
        <v>0</v>
      </c>
      <c r="F5" s="4">
        <f aca="true" t="shared" si="0" ref="F5:F10">(B5+D5)</f>
        <v>0</v>
      </c>
      <c r="G5" s="2">
        <f aca="true" t="shared" si="1" ref="G5:G10">(F5*100)/F$10</f>
        <v>0</v>
      </c>
      <c r="H5" s="1">
        <v>1</v>
      </c>
      <c r="I5" s="4">
        <f aca="true" t="shared" si="2" ref="I5:I10">(H5*100)/L5</f>
        <v>9.090909090909092</v>
      </c>
      <c r="J5" s="4">
        <v>10</v>
      </c>
      <c r="K5" s="4">
        <f aca="true" t="shared" si="3" ref="K5:K10">(J5*100)/L5</f>
        <v>90.9090909090909</v>
      </c>
      <c r="L5" s="4">
        <f aca="true" t="shared" si="4" ref="L5:L10">(H5+J5)</f>
        <v>11</v>
      </c>
      <c r="M5" s="2">
        <f aca="true" t="shared" si="5" ref="M5:M10">(L5*100)/L$10</f>
        <v>42.30769230769231</v>
      </c>
      <c r="N5" s="4">
        <f aca="true" t="shared" si="6" ref="N5:N10">(B5+H5)</f>
        <v>1</v>
      </c>
      <c r="O5" s="2">
        <f aca="true" t="shared" si="7" ref="O5:O10">(N5*100)/R5</f>
        <v>9.090909090909092</v>
      </c>
      <c r="P5" s="4">
        <f aca="true" t="shared" si="8" ref="P5:P10">(D5+J5)</f>
        <v>10</v>
      </c>
      <c r="Q5" s="2">
        <f aca="true" t="shared" si="9" ref="Q5:Q10">(P5*100)/R5</f>
        <v>90.9090909090909</v>
      </c>
      <c r="R5" s="4">
        <f aca="true" t="shared" si="10" ref="R5:R10">(N5+P5)</f>
        <v>11</v>
      </c>
      <c r="S5" s="2">
        <f aca="true" t="shared" si="11" ref="S5:S10">(R5*100)/R$10</f>
        <v>16.666666666666668</v>
      </c>
    </row>
    <row r="6" spans="1:19" ht="15.75">
      <c r="A6" s="14" t="s">
        <v>7</v>
      </c>
      <c r="B6" s="1">
        <v>11</v>
      </c>
      <c r="C6" s="4">
        <f aca="true" t="shared" si="12" ref="C6:C10">(B6*100)/F6</f>
        <v>28.94736842105263</v>
      </c>
      <c r="D6" s="4">
        <v>27</v>
      </c>
      <c r="E6" s="4">
        <f aca="true" t="shared" si="13" ref="E6:E10">(D6*100)/F6</f>
        <v>71.05263157894737</v>
      </c>
      <c r="F6" s="4">
        <f t="shared" si="0"/>
        <v>38</v>
      </c>
      <c r="G6" s="2">
        <f t="shared" si="1"/>
        <v>95</v>
      </c>
      <c r="H6" s="1">
        <v>0</v>
      </c>
      <c r="I6" s="4">
        <v>0</v>
      </c>
      <c r="J6" s="4">
        <v>0</v>
      </c>
      <c r="K6" s="4">
        <v>0</v>
      </c>
      <c r="L6" s="4">
        <f t="shared" si="4"/>
        <v>0</v>
      </c>
      <c r="M6" s="2">
        <f t="shared" si="5"/>
        <v>0</v>
      </c>
      <c r="N6" s="4">
        <f t="shared" si="6"/>
        <v>11</v>
      </c>
      <c r="O6" s="2">
        <f t="shared" si="7"/>
        <v>28.94736842105263</v>
      </c>
      <c r="P6" s="4">
        <f t="shared" si="8"/>
        <v>27</v>
      </c>
      <c r="Q6" s="2">
        <f t="shared" si="9"/>
        <v>71.05263157894737</v>
      </c>
      <c r="R6" s="4">
        <f t="shared" si="10"/>
        <v>38</v>
      </c>
      <c r="S6" s="2">
        <f t="shared" si="11"/>
        <v>57.57575757575758</v>
      </c>
    </row>
    <row r="7" spans="1:19" ht="15.75">
      <c r="A7" s="14" t="s">
        <v>6</v>
      </c>
      <c r="B7" s="1">
        <v>0</v>
      </c>
      <c r="C7" s="4">
        <v>0</v>
      </c>
      <c r="D7" s="4">
        <v>0</v>
      </c>
      <c r="E7" s="4">
        <v>0</v>
      </c>
      <c r="F7" s="4">
        <f t="shared" si="0"/>
        <v>0</v>
      </c>
      <c r="G7" s="2">
        <f t="shared" si="1"/>
        <v>0</v>
      </c>
      <c r="H7" s="1">
        <v>2</v>
      </c>
      <c r="I7" s="4">
        <f t="shared" si="2"/>
        <v>66.66666666666667</v>
      </c>
      <c r="J7" s="4">
        <v>1</v>
      </c>
      <c r="K7" s="4">
        <f t="shared" si="3"/>
        <v>33.333333333333336</v>
      </c>
      <c r="L7" s="4">
        <f t="shared" si="4"/>
        <v>3</v>
      </c>
      <c r="M7" s="2">
        <f t="shared" si="5"/>
        <v>11.538461538461538</v>
      </c>
      <c r="N7" s="4">
        <f t="shared" si="6"/>
        <v>2</v>
      </c>
      <c r="O7" s="2">
        <f t="shared" si="7"/>
        <v>66.66666666666667</v>
      </c>
      <c r="P7" s="4">
        <f t="shared" si="8"/>
        <v>1</v>
      </c>
      <c r="Q7" s="2">
        <f t="shared" si="9"/>
        <v>33.333333333333336</v>
      </c>
      <c r="R7" s="4">
        <f t="shared" si="10"/>
        <v>3</v>
      </c>
      <c r="S7" s="2">
        <f t="shared" si="11"/>
        <v>4.545454545454546</v>
      </c>
    </row>
    <row r="8" spans="1:19" ht="15.75">
      <c r="A8" s="14" t="s">
        <v>9</v>
      </c>
      <c r="B8" s="1">
        <v>0</v>
      </c>
      <c r="C8" s="4">
        <v>0</v>
      </c>
      <c r="D8" s="4">
        <v>0</v>
      </c>
      <c r="E8" s="4">
        <v>0</v>
      </c>
      <c r="F8" s="4">
        <f t="shared" si="0"/>
        <v>0</v>
      </c>
      <c r="G8" s="2">
        <f t="shared" si="1"/>
        <v>0</v>
      </c>
      <c r="H8" s="1">
        <v>0</v>
      </c>
      <c r="I8" s="4">
        <f t="shared" si="2"/>
        <v>0</v>
      </c>
      <c r="J8" s="4">
        <v>2</v>
      </c>
      <c r="K8" s="4">
        <f t="shared" si="3"/>
        <v>100</v>
      </c>
      <c r="L8" s="4">
        <f t="shared" si="4"/>
        <v>2</v>
      </c>
      <c r="M8" s="2">
        <f t="shared" si="5"/>
        <v>7.6923076923076925</v>
      </c>
      <c r="N8" s="4">
        <f t="shared" si="6"/>
        <v>0</v>
      </c>
      <c r="O8" s="2">
        <f t="shared" si="7"/>
        <v>0</v>
      </c>
      <c r="P8" s="4">
        <f t="shared" si="8"/>
        <v>2</v>
      </c>
      <c r="Q8" s="2">
        <f t="shared" si="9"/>
        <v>100</v>
      </c>
      <c r="R8" s="4">
        <f t="shared" si="10"/>
        <v>2</v>
      </c>
      <c r="S8" s="2">
        <f t="shared" si="11"/>
        <v>3.0303030303030303</v>
      </c>
    </row>
    <row r="9" spans="1:19" ht="15.75">
      <c r="A9" s="14" t="s">
        <v>1933</v>
      </c>
      <c r="B9" s="1">
        <v>0</v>
      </c>
      <c r="C9" s="4">
        <v>0</v>
      </c>
      <c r="D9" s="4">
        <v>0</v>
      </c>
      <c r="E9" s="4">
        <v>0</v>
      </c>
      <c r="F9" s="4">
        <f t="shared" si="0"/>
        <v>0</v>
      </c>
      <c r="G9" s="2">
        <f t="shared" si="1"/>
        <v>0</v>
      </c>
      <c r="H9" s="1">
        <v>0</v>
      </c>
      <c r="I9" s="4">
        <f t="shared" si="2"/>
        <v>0</v>
      </c>
      <c r="J9" s="4">
        <v>1</v>
      </c>
      <c r="K9" s="4">
        <f t="shared" si="3"/>
        <v>100</v>
      </c>
      <c r="L9" s="4">
        <f t="shared" si="4"/>
        <v>1</v>
      </c>
      <c r="M9" s="2">
        <f t="shared" si="5"/>
        <v>3.8461538461538463</v>
      </c>
      <c r="N9" s="4">
        <f t="shared" si="6"/>
        <v>0</v>
      </c>
      <c r="O9" s="2">
        <f t="shared" si="7"/>
        <v>0</v>
      </c>
      <c r="P9" s="4">
        <f t="shared" si="8"/>
        <v>1</v>
      </c>
      <c r="Q9" s="2">
        <f t="shared" si="9"/>
        <v>100</v>
      </c>
      <c r="R9" s="4">
        <f t="shared" si="10"/>
        <v>1</v>
      </c>
      <c r="S9" s="2">
        <f t="shared" si="11"/>
        <v>1.5151515151515151</v>
      </c>
    </row>
    <row r="10" spans="1:19" ht="15.75">
      <c r="A10" s="14" t="s">
        <v>0</v>
      </c>
      <c r="B10" s="1">
        <f>SUM(B4:B9)</f>
        <v>11</v>
      </c>
      <c r="C10" s="4">
        <f t="shared" si="12"/>
        <v>27.5</v>
      </c>
      <c r="D10" s="4">
        <f>SUM(D4:D9)</f>
        <v>29</v>
      </c>
      <c r="E10" s="4">
        <f t="shared" si="13"/>
        <v>72.5</v>
      </c>
      <c r="F10" s="4">
        <f t="shared" si="0"/>
        <v>40</v>
      </c>
      <c r="G10" s="2">
        <f t="shared" si="1"/>
        <v>100</v>
      </c>
      <c r="H10" s="1">
        <f>SUM(H4:H9)</f>
        <v>6</v>
      </c>
      <c r="I10" s="4">
        <f t="shared" si="2"/>
        <v>23.076923076923077</v>
      </c>
      <c r="J10" s="4">
        <f>SUM(J4:J9)</f>
        <v>20</v>
      </c>
      <c r="K10" s="4">
        <f t="shared" si="3"/>
        <v>76.92307692307692</v>
      </c>
      <c r="L10" s="4">
        <f t="shared" si="4"/>
        <v>26</v>
      </c>
      <c r="M10" s="2">
        <f t="shared" si="5"/>
        <v>100</v>
      </c>
      <c r="N10" s="4">
        <f t="shared" si="6"/>
        <v>17</v>
      </c>
      <c r="O10" s="2">
        <f t="shared" si="7"/>
        <v>25.757575757575758</v>
      </c>
      <c r="P10" s="4">
        <f t="shared" si="8"/>
        <v>49</v>
      </c>
      <c r="Q10" s="2">
        <f t="shared" si="9"/>
        <v>74.24242424242425</v>
      </c>
      <c r="R10" s="4">
        <f t="shared" si="10"/>
        <v>66</v>
      </c>
      <c r="S10" s="2">
        <f t="shared" si="11"/>
        <v>100</v>
      </c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zoomScale="98" zoomScaleNormal="98" workbookViewId="0" topLeftCell="A67">
      <selection activeCell="A1" sqref="A1:I1"/>
    </sheetView>
  </sheetViews>
  <sheetFormatPr defaultColWidth="11.00390625" defaultRowHeight="15.75"/>
  <cols>
    <col min="1" max="1" width="18.50390625" style="0" customWidth="1"/>
    <col min="2" max="2" width="21.375" style="0" customWidth="1"/>
    <col min="3" max="4" width="15.875" style="0" customWidth="1"/>
    <col min="5" max="5" width="26.125" style="0" customWidth="1"/>
    <col min="6" max="9" width="15.875" style="0" customWidth="1"/>
  </cols>
  <sheetData>
    <row r="1" spans="1:9" ht="17" thickBot="1">
      <c r="A1" s="38" t="s">
        <v>893</v>
      </c>
      <c r="B1" s="39"/>
      <c r="C1" s="39"/>
      <c r="D1" s="39"/>
      <c r="E1" s="39"/>
      <c r="F1" s="39"/>
      <c r="G1" s="39"/>
      <c r="H1" s="39"/>
      <c r="I1" s="40"/>
    </row>
    <row r="2" spans="1:9" ht="17" thickBot="1">
      <c r="A2" s="6" t="s">
        <v>17</v>
      </c>
      <c r="B2" s="6" t="s">
        <v>18</v>
      </c>
      <c r="C2" s="7" t="s">
        <v>19</v>
      </c>
      <c r="D2" s="6" t="s">
        <v>2</v>
      </c>
      <c r="E2" s="6" t="s">
        <v>24</v>
      </c>
      <c r="F2" s="6" t="s">
        <v>20</v>
      </c>
      <c r="G2" s="6" t="s">
        <v>21</v>
      </c>
      <c r="H2" s="6" t="s">
        <v>22</v>
      </c>
      <c r="I2" s="6" t="s">
        <v>23</v>
      </c>
    </row>
    <row r="3" spans="1:9" ht="17" thickBot="1">
      <c r="A3" s="8" t="s">
        <v>1819</v>
      </c>
      <c r="B3" s="8" t="s">
        <v>1275</v>
      </c>
      <c r="C3" s="9" t="s">
        <v>1256</v>
      </c>
      <c r="D3" s="8" t="s">
        <v>7</v>
      </c>
      <c r="E3" s="8" t="s">
        <v>27</v>
      </c>
      <c r="F3" s="25" t="s">
        <v>1214</v>
      </c>
      <c r="G3" s="8"/>
      <c r="H3" s="8" t="s">
        <v>25</v>
      </c>
      <c r="I3" s="8" t="s">
        <v>894</v>
      </c>
    </row>
    <row r="4" spans="1:9" ht="17" thickBot="1">
      <c r="A4" s="8" t="s">
        <v>1820</v>
      </c>
      <c r="B4" s="8" t="s">
        <v>650</v>
      </c>
      <c r="C4" s="9" t="s">
        <v>1256</v>
      </c>
      <c r="D4" s="8" t="s">
        <v>7</v>
      </c>
      <c r="E4" s="8" t="s">
        <v>27</v>
      </c>
      <c r="F4" s="25" t="s">
        <v>1215</v>
      </c>
      <c r="G4" s="8"/>
      <c r="H4" s="8" t="s">
        <v>25</v>
      </c>
      <c r="I4" s="8" t="s">
        <v>894</v>
      </c>
    </row>
    <row r="5" spans="1:9" ht="17" thickBot="1">
      <c r="A5" s="8" t="s">
        <v>1821</v>
      </c>
      <c r="B5" s="8" t="s">
        <v>1375</v>
      </c>
      <c r="C5" s="9" t="s">
        <v>1256</v>
      </c>
      <c r="D5" s="8" t="s">
        <v>7</v>
      </c>
      <c r="E5" s="8" t="s">
        <v>27</v>
      </c>
      <c r="F5" s="25" t="s">
        <v>1216</v>
      </c>
      <c r="G5" s="8"/>
      <c r="H5" s="8" t="s">
        <v>25</v>
      </c>
      <c r="I5" s="8" t="s">
        <v>894</v>
      </c>
    </row>
    <row r="6" spans="1:9" ht="17" thickBot="1">
      <c r="A6" s="8" t="s">
        <v>1822</v>
      </c>
      <c r="B6" s="8" t="s">
        <v>1823</v>
      </c>
      <c r="C6" s="9" t="s">
        <v>1261</v>
      </c>
      <c r="D6" s="8" t="s">
        <v>7</v>
      </c>
      <c r="E6" s="8" t="s">
        <v>27</v>
      </c>
      <c r="F6" s="25" t="s">
        <v>1217</v>
      </c>
      <c r="G6" s="8"/>
      <c r="H6" s="8" t="s">
        <v>25</v>
      </c>
      <c r="I6" s="8" t="s">
        <v>894</v>
      </c>
    </row>
    <row r="7" spans="1:9" ht="17" thickBot="1">
      <c r="A7" s="8" t="s">
        <v>1824</v>
      </c>
      <c r="B7" s="8" t="s">
        <v>1825</v>
      </c>
      <c r="C7" s="9" t="s">
        <v>1256</v>
      </c>
      <c r="D7" s="8" t="s">
        <v>7</v>
      </c>
      <c r="E7" s="8" t="s">
        <v>27</v>
      </c>
      <c r="F7" s="25" t="s">
        <v>1218</v>
      </c>
      <c r="G7" s="8"/>
      <c r="H7" s="8" t="s">
        <v>25</v>
      </c>
      <c r="I7" s="8" t="s">
        <v>894</v>
      </c>
    </row>
    <row r="8" spans="1:9" ht="17" thickBot="1">
      <c r="A8" s="8" t="s">
        <v>1826</v>
      </c>
      <c r="B8" s="8" t="s">
        <v>650</v>
      </c>
      <c r="C8" s="9" t="s">
        <v>1256</v>
      </c>
      <c r="D8" s="8" t="s">
        <v>1827</v>
      </c>
      <c r="E8" s="8" t="s">
        <v>27</v>
      </c>
      <c r="F8" s="25" t="s">
        <v>1219</v>
      </c>
      <c r="G8" s="8"/>
      <c r="H8" s="8" t="s">
        <v>25</v>
      </c>
      <c r="I8" s="8" t="s">
        <v>894</v>
      </c>
    </row>
    <row r="9" spans="1:9" ht="17" thickBot="1">
      <c r="A9" s="8" t="s">
        <v>1828</v>
      </c>
      <c r="B9" s="8" t="s">
        <v>652</v>
      </c>
      <c r="C9" s="9" t="s">
        <v>1256</v>
      </c>
      <c r="D9" s="8" t="s">
        <v>7</v>
      </c>
      <c r="E9" s="8" t="s">
        <v>27</v>
      </c>
      <c r="F9" s="25" t="s">
        <v>1220</v>
      </c>
      <c r="G9" s="8"/>
      <c r="H9" s="8" t="s">
        <v>25</v>
      </c>
      <c r="I9" s="8" t="s">
        <v>894</v>
      </c>
    </row>
    <row r="10" spans="1:9" ht="17" thickBot="1">
      <c r="A10" s="8" t="s">
        <v>1829</v>
      </c>
      <c r="B10" s="8" t="s">
        <v>187</v>
      </c>
      <c r="C10" s="9" t="s">
        <v>1256</v>
      </c>
      <c r="D10" s="8" t="s">
        <v>7</v>
      </c>
      <c r="E10" s="8" t="s">
        <v>27</v>
      </c>
      <c r="F10" s="25" t="s">
        <v>1221</v>
      </c>
      <c r="G10" s="8"/>
      <c r="H10" s="8" t="s">
        <v>25</v>
      </c>
      <c r="I10" s="8" t="s">
        <v>894</v>
      </c>
    </row>
    <row r="11" spans="1:9" ht="17" thickBot="1">
      <c r="A11" s="8" t="s">
        <v>1830</v>
      </c>
      <c r="B11" s="8" t="s">
        <v>1296</v>
      </c>
      <c r="C11" s="9" t="s">
        <v>1261</v>
      </c>
      <c r="D11" s="8" t="s">
        <v>1827</v>
      </c>
      <c r="E11" s="8" t="s">
        <v>27</v>
      </c>
      <c r="F11" s="25" t="s">
        <v>1222</v>
      </c>
      <c r="G11" s="8"/>
      <c r="H11" s="8" t="s">
        <v>25</v>
      </c>
      <c r="I11" s="8" t="s">
        <v>894</v>
      </c>
    </row>
    <row r="12" spans="1:9" ht="17" thickBot="1">
      <c r="A12" s="8" t="s">
        <v>1831</v>
      </c>
      <c r="B12" s="8" t="s">
        <v>1832</v>
      </c>
      <c r="C12" s="9" t="s">
        <v>1261</v>
      </c>
      <c r="D12" s="8" t="s">
        <v>1827</v>
      </c>
      <c r="E12" s="8" t="s">
        <v>27</v>
      </c>
      <c r="F12" s="25" t="s">
        <v>1223</v>
      </c>
      <c r="G12" s="8"/>
      <c r="H12" s="8" t="s">
        <v>25</v>
      </c>
      <c r="I12" s="8" t="s">
        <v>894</v>
      </c>
    </row>
    <row r="13" spans="1:9" ht="17" thickBot="1">
      <c r="A13" s="8" t="s">
        <v>1833</v>
      </c>
      <c r="B13" s="8" t="s">
        <v>1834</v>
      </c>
      <c r="C13" s="9" t="s">
        <v>1256</v>
      </c>
      <c r="D13" s="8" t="s">
        <v>1827</v>
      </c>
      <c r="E13" s="8" t="s">
        <v>27</v>
      </c>
      <c r="F13" s="25" t="s">
        <v>1224</v>
      </c>
      <c r="G13" s="8"/>
      <c r="H13" s="8" t="s">
        <v>25</v>
      </c>
      <c r="I13" s="8" t="s">
        <v>894</v>
      </c>
    </row>
    <row r="14" spans="1:9" ht="17" thickBot="1">
      <c r="A14" s="8" t="s">
        <v>1835</v>
      </c>
      <c r="B14" s="8" t="s">
        <v>1367</v>
      </c>
      <c r="C14" s="9" t="s">
        <v>1256</v>
      </c>
      <c r="D14" s="8" t="s">
        <v>7</v>
      </c>
      <c r="E14" s="8" t="s">
        <v>27</v>
      </c>
      <c r="F14" s="25" t="s">
        <v>1225</v>
      </c>
      <c r="G14" s="8"/>
      <c r="H14" s="8" t="s">
        <v>25</v>
      </c>
      <c r="I14" s="8" t="s">
        <v>894</v>
      </c>
    </row>
    <row r="15" spans="1:9" ht="17" thickBot="1">
      <c r="A15" s="8" t="s">
        <v>1836</v>
      </c>
      <c r="B15" s="8" t="s">
        <v>1334</v>
      </c>
      <c r="C15" s="9" t="s">
        <v>1261</v>
      </c>
      <c r="D15" s="8" t="s">
        <v>7</v>
      </c>
      <c r="E15" s="8" t="s">
        <v>27</v>
      </c>
      <c r="F15" s="25" t="s">
        <v>1226</v>
      </c>
      <c r="G15" s="8"/>
      <c r="H15" s="8" t="s">
        <v>25</v>
      </c>
      <c r="I15" s="8" t="s">
        <v>894</v>
      </c>
    </row>
    <row r="16" spans="1:9" ht="17" thickBot="1">
      <c r="A16" s="8" t="s">
        <v>1837</v>
      </c>
      <c r="B16" s="8" t="s">
        <v>997</v>
      </c>
      <c r="C16" s="9" t="s">
        <v>1261</v>
      </c>
      <c r="D16" s="8" t="s">
        <v>1827</v>
      </c>
      <c r="E16" s="8" t="s">
        <v>27</v>
      </c>
      <c r="F16" s="25" t="s">
        <v>1227</v>
      </c>
      <c r="G16" s="8"/>
      <c r="H16" s="8" t="s">
        <v>25</v>
      </c>
      <c r="I16" s="8" t="s">
        <v>894</v>
      </c>
    </row>
    <row r="17" spans="1:9" ht="17" thickBot="1">
      <c r="A17" s="8" t="s">
        <v>1838</v>
      </c>
      <c r="B17" s="8" t="s">
        <v>1839</v>
      </c>
      <c r="C17" s="9" t="s">
        <v>1256</v>
      </c>
      <c r="D17" s="8" t="s">
        <v>4</v>
      </c>
      <c r="E17" s="8" t="s">
        <v>27</v>
      </c>
      <c r="F17" s="25" t="s">
        <v>1228</v>
      </c>
      <c r="G17" s="8"/>
      <c r="H17" s="8" t="s">
        <v>25</v>
      </c>
      <c r="I17" s="8" t="s">
        <v>894</v>
      </c>
    </row>
    <row r="18" spans="1:9" ht="17" thickBot="1">
      <c r="A18" s="8" t="s">
        <v>1840</v>
      </c>
      <c r="B18" s="8" t="s">
        <v>1841</v>
      </c>
      <c r="C18" s="9" t="s">
        <v>1261</v>
      </c>
      <c r="D18" s="8" t="s">
        <v>7</v>
      </c>
      <c r="E18" s="8" t="s">
        <v>27</v>
      </c>
      <c r="F18" s="25" t="s">
        <v>1229</v>
      </c>
      <c r="G18" s="8"/>
      <c r="H18" s="8" t="s">
        <v>25</v>
      </c>
      <c r="I18" s="8" t="s">
        <v>894</v>
      </c>
    </row>
    <row r="19" spans="1:9" ht="17" thickBot="1">
      <c r="A19" s="8" t="s">
        <v>1842</v>
      </c>
      <c r="B19" s="8" t="s">
        <v>1843</v>
      </c>
      <c r="C19" s="9" t="s">
        <v>1256</v>
      </c>
      <c r="D19" s="8" t="s">
        <v>7</v>
      </c>
      <c r="E19" s="8" t="s">
        <v>27</v>
      </c>
      <c r="F19" s="25" t="s">
        <v>1230</v>
      </c>
      <c r="G19" s="8"/>
      <c r="H19" s="8" t="s">
        <v>25</v>
      </c>
      <c r="I19" s="8" t="s">
        <v>894</v>
      </c>
    </row>
    <row r="20" spans="1:9" ht="17" thickBot="1">
      <c r="A20" s="8" t="s">
        <v>1844</v>
      </c>
      <c r="B20" s="8" t="s">
        <v>1670</v>
      </c>
      <c r="C20" s="9" t="s">
        <v>1261</v>
      </c>
      <c r="D20" s="8" t="s">
        <v>7</v>
      </c>
      <c r="E20" s="8" t="s">
        <v>27</v>
      </c>
      <c r="F20" s="25" t="s">
        <v>1231</v>
      </c>
      <c r="G20" s="8"/>
      <c r="H20" s="8" t="s">
        <v>25</v>
      </c>
      <c r="I20" s="8" t="s">
        <v>894</v>
      </c>
    </row>
    <row r="21" spans="1:9" ht="17" thickBot="1">
      <c r="A21" s="8" t="s">
        <v>1845</v>
      </c>
      <c r="B21" s="8" t="s">
        <v>638</v>
      </c>
      <c r="C21" s="9" t="s">
        <v>1256</v>
      </c>
      <c r="D21" s="8" t="s">
        <v>4</v>
      </c>
      <c r="E21" s="8" t="s">
        <v>27</v>
      </c>
      <c r="F21" s="25" t="s">
        <v>1232</v>
      </c>
      <c r="G21" s="8"/>
      <c r="H21" s="8" t="s">
        <v>25</v>
      </c>
      <c r="I21" s="8" t="s">
        <v>894</v>
      </c>
    </row>
    <row r="22" spans="1:9" ht="17" thickBot="1">
      <c r="A22" s="8" t="s">
        <v>1846</v>
      </c>
      <c r="B22" s="8" t="s">
        <v>1847</v>
      </c>
      <c r="C22" s="9" t="s">
        <v>1256</v>
      </c>
      <c r="D22" s="8" t="s">
        <v>1827</v>
      </c>
      <c r="E22" s="8" t="s">
        <v>27</v>
      </c>
      <c r="F22" s="25" t="s">
        <v>1233</v>
      </c>
      <c r="G22" s="8"/>
      <c r="H22" s="8" t="s">
        <v>25</v>
      </c>
      <c r="I22" s="8" t="s">
        <v>894</v>
      </c>
    </row>
    <row r="23" spans="1:9" ht="17" thickBot="1">
      <c r="A23" s="8" t="s">
        <v>1848</v>
      </c>
      <c r="B23" s="8" t="s">
        <v>1849</v>
      </c>
      <c r="C23" s="9" t="s">
        <v>1256</v>
      </c>
      <c r="D23" s="8" t="s">
        <v>7</v>
      </c>
      <c r="E23" s="8" t="s">
        <v>27</v>
      </c>
      <c r="F23" s="25" t="s">
        <v>1234</v>
      </c>
      <c r="G23" s="8"/>
      <c r="H23" s="8" t="s">
        <v>25</v>
      </c>
      <c r="I23" s="8" t="s">
        <v>894</v>
      </c>
    </row>
    <row r="24" spans="1:9" ht="17" thickBot="1">
      <c r="A24" s="8" t="s">
        <v>1850</v>
      </c>
      <c r="B24" s="8" t="s">
        <v>1466</v>
      </c>
      <c r="C24" s="9" t="s">
        <v>1256</v>
      </c>
      <c r="D24" s="8" t="s">
        <v>7</v>
      </c>
      <c r="E24" s="8" t="s">
        <v>27</v>
      </c>
      <c r="F24" s="25" t="s">
        <v>1235</v>
      </c>
      <c r="G24" s="8"/>
      <c r="H24" s="8" t="s">
        <v>25</v>
      </c>
      <c r="I24" s="8" t="s">
        <v>894</v>
      </c>
    </row>
    <row r="25" spans="1:9" ht="17" thickBot="1">
      <c r="A25" s="8" t="s">
        <v>1851</v>
      </c>
      <c r="B25" s="8" t="s">
        <v>1852</v>
      </c>
      <c r="C25" s="9" t="s">
        <v>1256</v>
      </c>
      <c r="D25" s="8" t="s">
        <v>1827</v>
      </c>
      <c r="E25" s="8" t="s">
        <v>27</v>
      </c>
      <c r="F25" s="25" t="s">
        <v>1236</v>
      </c>
      <c r="G25" s="8"/>
      <c r="H25" s="8" t="s">
        <v>25</v>
      </c>
      <c r="I25" s="8" t="s">
        <v>894</v>
      </c>
    </row>
    <row r="26" spans="1:9" ht="17" thickBot="1">
      <c r="A26" s="8" t="s">
        <v>1853</v>
      </c>
      <c r="B26" s="8" t="s">
        <v>1854</v>
      </c>
      <c r="C26" s="9" t="s">
        <v>1261</v>
      </c>
      <c r="D26" s="8" t="s">
        <v>1827</v>
      </c>
      <c r="E26" s="8" t="s">
        <v>27</v>
      </c>
      <c r="F26" s="25" t="s">
        <v>1237</v>
      </c>
      <c r="G26" s="8"/>
      <c r="H26" s="8" t="s">
        <v>25</v>
      </c>
      <c r="I26" s="8" t="s">
        <v>894</v>
      </c>
    </row>
    <row r="27" spans="1:9" ht="17" thickBot="1">
      <c r="A27" s="8" t="s">
        <v>1855</v>
      </c>
      <c r="B27" s="8" t="s">
        <v>549</v>
      </c>
      <c r="C27" s="9" t="s">
        <v>1256</v>
      </c>
      <c r="D27" s="8" t="s">
        <v>7</v>
      </c>
      <c r="E27" s="8" t="s">
        <v>27</v>
      </c>
      <c r="F27" s="8" t="s">
        <v>1238</v>
      </c>
      <c r="G27" s="8"/>
      <c r="H27" s="8" t="s">
        <v>25</v>
      </c>
      <c r="I27" s="8" t="s">
        <v>894</v>
      </c>
    </row>
    <row r="28" spans="1:9" ht="17" thickBot="1">
      <c r="A28" s="8" t="s">
        <v>1856</v>
      </c>
      <c r="B28" s="8" t="s">
        <v>1857</v>
      </c>
      <c r="C28" s="9" t="s">
        <v>1261</v>
      </c>
      <c r="D28" s="8" t="s">
        <v>7</v>
      </c>
      <c r="E28" s="8" t="s">
        <v>27</v>
      </c>
      <c r="F28" s="8" t="s">
        <v>1239</v>
      </c>
      <c r="G28" s="8"/>
      <c r="H28" s="8" t="s">
        <v>25</v>
      </c>
      <c r="I28" s="8" t="s">
        <v>894</v>
      </c>
    </row>
    <row r="29" spans="1:9" ht="17" thickBot="1">
      <c r="A29" s="8" t="s">
        <v>1858</v>
      </c>
      <c r="B29" s="8" t="s">
        <v>1859</v>
      </c>
      <c r="C29" s="9" t="s">
        <v>1256</v>
      </c>
      <c r="D29" s="8" t="s">
        <v>7</v>
      </c>
      <c r="E29" s="8" t="s">
        <v>27</v>
      </c>
      <c r="F29" s="8" t="s">
        <v>1240</v>
      </c>
      <c r="G29" s="8"/>
      <c r="H29" s="8" t="s">
        <v>25</v>
      </c>
      <c r="I29" s="8" t="s">
        <v>894</v>
      </c>
    </row>
    <row r="30" spans="1:9" ht="17" thickBot="1">
      <c r="A30" s="9" t="s">
        <v>1860</v>
      </c>
      <c r="B30" s="9" t="s">
        <v>235</v>
      </c>
      <c r="C30" s="9" t="s">
        <v>1256</v>
      </c>
      <c r="D30" s="8" t="s">
        <v>7</v>
      </c>
      <c r="E30" s="8" t="s">
        <v>27</v>
      </c>
      <c r="F30" s="8" t="s">
        <v>1241</v>
      </c>
      <c r="G30" s="9"/>
      <c r="H30" s="8" t="s">
        <v>25</v>
      </c>
      <c r="I30" s="8" t="s">
        <v>894</v>
      </c>
    </row>
    <row r="31" spans="1:9" ht="17" thickBot="1">
      <c r="A31" s="9" t="s">
        <v>1861</v>
      </c>
      <c r="B31" s="9" t="s">
        <v>1862</v>
      </c>
      <c r="C31" s="9" t="s">
        <v>1256</v>
      </c>
      <c r="D31" s="8" t="s">
        <v>7</v>
      </c>
      <c r="E31" s="8" t="s">
        <v>27</v>
      </c>
      <c r="F31" s="8" t="s">
        <v>1242</v>
      </c>
      <c r="G31" s="9"/>
      <c r="H31" s="8" t="s">
        <v>25</v>
      </c>
      <c r="I31" s="8" t="s">
        <v>894</v>
      </c>
    </row>
    <row r="32" spans="1:9" ht="17" thickBot="1">
      <c r="A32" s="9" t="s">
        <v>1863</v>
      </c>
      <c r="B32" s="13" t="s">
        <v>1495</v>
      </c>
      <c r="C32" s="9" t="s">
        <v>1256</v>
      </c>
      <c r="D32" s="8" t="s">
        <v>7</v>
      </c>
      <c r="E32" s="8" t="s">
        <v>27</v>
      </c>
      <c r="F32" s="8" t="s">
        <v>1243</v>
      </c>
      <c r="G32" s="9"/>
      <c r="H32" s="8" t="s">
        <v>25</v>
      </c>
      <c r="I32" s="8" t="s">
        <v>894</v>
      </c>
    </row>
    <row r="33" spans="1:9" ht="17" thickBot="1">
      <c r="A33" s="9" t="s">
        <v>1864</v>
      </c>
      <c r="B33" s="9" t="s">
        <v>1696</v>
      </c>
      <c r="C33" s="9" t="s">
        <v>1256</v>
      </c>
      <c r="D33" s="8" t="s">
        <v>1827</v>
      </c>
      <c r="E33" s="8" t="s">
        <v>27</v>
      </c>
      <c r="F33" s="8" t="s">
        <v>1244</v>
      </c>
      <c r="G33" s="9"/>
      <c r="H33" s="8" t="s">
        <v>25</v>
      </c>
      <c r="I33" s="8" t="s">
        <v>894</v>
      </c>
    </row>
    <row r="34" spans="1:9" ht="17" thickBot="1">
      <c r="A34" s="9" t="s">
        <v>1865</v>
      </c>
      <c r="B34" s="9" t="s">
        <v>1866</v>
      </c>
      <c r="C34" s="9" t="s">
        <v>1261</v>
      </c>
      <c r="D34" s="8" t="s">
        <v>1827</v>
      </c>
      <c r="E34" s="8" t="s">
        <v>27</v>
      </c>
      <c r="F34" s="8" t="s">
        <v>1245</v>
      </c>
      <c r="G34" s="9"/>
      <c r="H34" s="8" t="s">
        <v>25</v>
      </c>
      <c r="I34" s="8" t="s">
        <v>894</v>
      </c>
    </row>
    <row r="35" spans="1:9" ht="17" thickBot="1">
      <c r="A35" s="9" t="s">
        <v>1867</v>
      </c>
      <c r="B35" s="9" t="s">
        <v>609</v>
      </c>
      <c r="C35" s="9" t="s">
        <v>1256</v>
      </c>
      <c r="D35" s="8" t="s">
        <v>1827</v>
      </c>
      <c r="E35" s="8" t="s">
        <v>27</v>
      </c>
      <c r="F35" s="8" t="s">
        <v>1246</v>
      </c>
      <c r="G35" s="9"/>
      <c r="H35" s="8" t="s">
        <v>25</v>
      </c>
      <c r="I35" s="8" t="s">
        <v>894</v>
      </c>
    </row>
    <row r="36" spans="1:9" ht="17" thickBot="1">
      <c r="A36" s="9" t="s">
        <v>1868</v>
      </c>
      <c r="B36" s="9" t="s">
        <v>181</v>
      </c>
      <c r="C36" s="9" t="s">
        <v>1256</v>
      </c>
      <c r="D36" s="8" t="s">
        <v>1827</v>
      </c>
      <c r="E36" s="8" t="s">
        <v>27</v>
      </c>
      <c r="F36" s="8" t="s">
        <v>1247</v>
      </c>
      <c r="G36" s="9"/>
      <c r="H36" s="8" t="s">
        <v>25</v>
      </c>
      <c r="I36" s="8" t="s">
        <v>894</v>
      </c>
    </row>
    <row r="37" spans="1:9" ht="17" thickBot="1">
      <c r="A37" s="9" t="s">
        <v>1869</v>
      </c>
      <c r="B37" s="9" t="s">
        <v>1870</v>
      </c>
      <c r="C37" s="9" t="s">
        <v>1261</v>
      </c>
      <c r="D37" s="8" t="s">
        <v>1827</v>
      </c>
      <c r="E37" s="8" t="s">
        <v>27</v>
      </c>
      <c r="F37" s="8" t="s">
        <v>1248</v>
      </c>
      <c r="G37" s="9"/>
      <c r="H37" s="8" t="s">
        <v>25</v>
      </c>
      <c r="I37" s="8" t="s">
        <v>894</v>
      </c>
    </row>
    <row r="38" spans="1:9" ht="17" thickBot="1">
      <c r="A38" s="9" t="s">
        <v>1871</v>
      </c>
      <c r="B38" s="9" t="s">
        <v>650</v>
      </c>
      <c r="C38" s="9" t="s">
        <v>1256</v>
      </c>
      <c r="D38" s="8" t="s">
        <v>7</v>
      </c>
      <c r="E38" s="8" t="s">
        <v>27</v>
      </c>
      <c r="F38" s="8" t="s">
        <v>1249</v>
      </c>
      <c r="G38" s="9"/>
      <c r="H38" s="8" t="s">
        <v>25</v>
      </c>
      <c r="I38" s="8" t="s">
        <v>894</v>
      </c>
    </row>
    <row r="39" spans="1:9" ht="17" thickBot="1">
      <c r="A39" s="9" t="s">
        <v>1872</v>
      </c>
      <c r="B39" s="13" t="s">
        <v>1873</v>
      </c>
      <c r="C39" s="9" t="s">
        <v>1256</v>
      </c>
      <c r="D39" s="8" t="s">
        <v>7</v>
      </c>
      <c r="E39" s="8" t="s">
        <v>27</v>
      </c>
      <c r="F39" s="8" t="s">
        <v>1250</v>
      </c>
      <c r="G39" s="9"/>
      <c r="H39" s="8" t="s">
        <v>25</v>
      </c>
      <c r="I39" s="8" t="s">
        <v>894</v>
      </c>
    </row>
    <row r="40" spans="1:9" ht="17" thickBot="1">
      <c r="A40" s="9" t="s">
        <v>362</v>
      </c>
      <c r="B40" s="9" t="s">
        <v>1874</v>
      </c>
      <c r="C40" s="9" t="s">
        <v>1256</v>
      </c>
      <c r="D40" s="8" t="s">
        <v>1827</v>
      </c>
      <c r="E40" s="8" t="s">
        <v>27</v>
      </c>
      <c r="F40" s="8" t="s">
        <v>1251</v>
      </c>
      <c r="G40" s="9"/>
      <c r="H40" s="8" t="s">
        <v>25</v>
      </c>
      <c r="I40" s="8" t="s">
        <v>894</v>
      </c>
    </row>
    <row r="41" spans="1:9" ht="17" thickBot="1">
      <c r="A41" s="9" t="s">
        <v>1875</v>
      </c>
      <c r="B41" s="9" t="s">
        <v>1264</v>
      </c>
      <c r="C41" s="9" t="s">
        <v>1256</v>
      </c>
      <c r="D41" s="8" t="s">
        <v>1827</v>
      </c>
      <c r="E41" s="8" t="s">
        <v>27</v>
      </c>
      <c r="F41" s="8" t="s">
        <v>1252</v>
      </c>
      <c r="G41" s="9"/>
      <c r="H41" s="8" t="s">
        <v>25</v>
      </c>
      <c r="I41" s="8" t="s">
        <v>894</v>
      </c>
    </row>
    <row r="42" spans="1:9" ht="17" thickBot="1">
      <c r="A42" s="9" t="s">
        <v>1876</v>
      </c>
      <c r="B42" s="9" t="s">
        <v>1140</v>
      </c>
      <c r="C42" s="9" t="s">
        <v>1256</v>
      </c>
      <c r="D42" s="8" t="s">
        <v>7</v>
      </c>
      <c r="E42" s="8" t="s">
        <v>27</v>
      </c>
      <c r="F42" s="8" t="s">
        <v>1253</v>
      </c>
      <c r="G42" s="9"/>
      <c r="H42" s="8" t="s">
        <v>25</v>
      </c>
      <c r="I42" s="8" t="s">
        <v>894</v>
      </c>
    </row>
    <row r="43" spans="1:9" ht="17" thickBot="1">
      <c r="A43" s="9" t="s">
        <v>937</v>
      </c>
      <c r="B43" s="9" t="s">
        <v>1087</v>
      </c>
      <c r="C43" s="9" t="s">
        <v>29</v>
      </c>
      <c r="D43" s="9" t="s">
        <v>4</v>
      </c>
      <c r="E43" s="9" t="s">
        <v>28</v>
      </c>
      <c r="F43" s="9"/>
      <c r="G43" s="9"/>
      <c r="H43" s="8" t="s">
        <v>25</v>
      </c>
      <c r="I43" s="8" t="s">
        <v>894</v>
      </c>
    </row>
    <row r="44" spans="1:9" ht="17" thickBot="1">
      <c r="A44" s="9" t="s">
        <v>960</v>
      </c>
      <c r="B44" s="9" t="s">
        <v>938</v>
      </c>
      <c r="C44" s="9" t="s">
        <v>29</v>
      </c>
      <c r="D44" s="9" t="s">
        <v>4</v>
      </c>
      <c r="E44" s="9" t="s">
        <v>28</v>
      </c>
      <c r="F44" s="9"/>
      <c r="G44" s="9"/>
      <c r="H44" s="8" t="s">
        <v>25</v>
      </c>
      <c r="I44" s="8" t="s">
        <v>894</v>
      </c>
    </row>
    <row r="45" spans="1:9" ht="17" thickBot="1">
      <c r="A45" s="9" t="s">
        <v>939</v>
      </c>
      <c r="B45" s="9" t="s">
        <v>965</v>
      </c>
      <c r="C45" s="9" t="s">
        <v>29</v>
      </c>
      <c r="D45" s="9" t="s">
        <v>4</v>
      </c>
      <c r="E45" s="9" t="s">
        <v>28</v>
      </c>
      <c r="F45" s="9"/>
      <c r="G45" s="9"/>
      <c r="H45" s="8" t="s">
        <v>25</v>
      </c>
      <c r="I45" s="8" t="s">
        <v>894</v>
      </c>
    </row>
    <row r="46" spans="1:9" ht="17" thickBot="1">
      <c r="A46" s="9" t="s">
        <v>940</v>
      </c>
      <c r="B46" s="9" t="s">
        <v>966</v>
      </c>
      <c r="C46" s="9" t="s">
        <v>29</v>
      </c>
      <c r="D46" s="9" t="s">
        <v>4</v>
      </c>
      <c r="E46" s="9" t="s">
        <v>28</v>
      </c>
      <c r="F46" s="9"/>
      <c r="G46" s="9"/>
      <c r="H46" s="8" t="s">
        <v>25</v>
      </c>
      <c r="I46" s="8" t="s">
        <v>894</v>
      </c>
    </row>
    <row r="47" spans="1:9" ht="17" thickBot="1">
      <c r="A47" s="9" t="s">
        <v>941</v>
      </c>
      <c r="B47" s="9" t="s">
        <v>942</v>
      </c>
      <c r="C47" s="9" t="s">
        <v>30</v>
      </c>
      <c r="D47" s="9" t="s">
        <v>4</v>
      </c>
      <c r="E47" s="9" t="s">
        <v>28</v>
      </c>
      <c r="F47" s="9"/>
      <c r="G47" s="9"/>
      <c r="H47" s="8" t="s">
        <v>25</v>
      </c>
      <c r="I47" s="8" t="s">
        <v>894</v>
      </c>
    </row>
    <row r="48" spans="1:9" ht="17" thickBot="1">
      <c r="A48" s="9" t="s">
        <v>943</v>
      </c>
      <c r="B48" s="9" t="s">
        <v>1795</v>
      </c>
      <c r="C48" s="9" t="s">
        <v>30</v>
      </c>
      <c r="D48" s="9" t="s">
        <v>4</v>
      </c>
      <c r="E48" s="9" t="s">
        <v>28</v>
      </c>
      <c r="F48" s="9"/>
      <c r="G48" s="9"/>
      <c r="H48" s="8" t="s">
        <v>25</v>
      </c>
      <c r="I48" s="8" t="s">
        <v>894</v>
      </c>
    </row>
    <row r="49" spans="1:9" ht="17" thickBot="1">
      <c r="A49" s="9" t="s">
        <v>944</v>
      </c>
      <c r="B49" s="9" t="s">
        <v>967</v>
      </c>
      <c r="C49" s="9" t="s">
        <v>29</v>
      </c>
      <c r="D49" s="9" t="s">
        <v>4</v>
      </c>
      <c r="E49" s="9" t="s">
        <v>28</v>
      </c>
      <c r="F49" s="9"/>
      <c r="G49" s="9"/>
      <c r="H49" s="8" t="s">
        <v>25</v>
      </c>
      <c r="I49" s="8" t="s">
        <v>894</v>
      </c>
    </row>
    <row r="50" spans="1:9" ht="17" thickBot="1">
      <c r="A50" s="9" t="s">
        <v>946</v>
      </c>
      <c r="B50" s="9" t="s">
        <v>947</v>
      </c>
      <c r="C50" s="9" t="s">
        <v>29</v>
      </c>
      <c r="D50" s="9" t="s">
        <v>4</v>
      </c>
      <c r="E50" s="9" t="s">
        <v>28</v>
      </c>
      <c r="F50" s="9"/>
      <c r="G50" s="9"/>
      <c r="H50" s="8" t="s">
        <v>25</v>
      </c>
      <c r="I50" s="8" t="s">
        <v>894</v>
      </c>
    </row>
    <row r="51" spans="1:9" ht="17" thickBot="1">
      <c r="A51" s="9" t="s">
        <v>594</v>
      </c>
      <c r="B51" s="9" t="s">
        <v>948</v>
      </c>
      <c r="C51" s="9" t="s">
        <v>30</v>
      </c>
      <c r="D51" s="9" t="s">
        <v>4</v>
      </c>
      <c r="E51" s="9" t="s">
        <v>28</v>
      </c>
      <c r="F51" s="9"/>
      <c r="G51" s="9"/>
      <c r="H51" s="8" t="s">
        <v>25</v>
      </c>
      <c r="I51" s="8" t="s">
        <v>894</v>
      </c>
    </row>
    <row r="52" spans="1:9" ht="17" thickBot="1">
      <c r="A52" s="9" t="s">
        <v>1797</v>
      </c>
      <c r="B52" s="9" t="s">
        <v>1796</v>
      </c>
      <c r="C52" s="9" t="s">
        <v>29</v>
      </c>
      <c r="D52" s="9" t="s">
        <v>1</v>
      </c>
      <c r="E52" s="9" t="s">
        <v>28</v>
      </c>
      <c r="F52" s="9"/>
      <c r="G52" s="9"/>
      <c r="H52" s="8" t="s">
        <v>25</v>
      </c>
      <c r="I52" s="8" t="s">
        <v>894</v>
      </c>
    </row>
    <row r="53" spans="1:9" ht="17" thickBot="1">
      <c r="A53" s="9" t="s">
        <v>949</v>
      </c>
      <c r="B53" s="9" t="s">
        <v>1086</v>
      </c>
      <c r="C53" s="9" t="s">
        <v>29</v>
      </c>
      <c r="D53" s="9" t="s">
        <v>1</v>
      </c>
      <c r="E53" s="9" t="s">
        <v>28</v>
      </c>
      <c r="F53" s="9"/>
      <c r="G53" s="9"/>
      <c r="H53" s="8" t="s">
        <v>25</v>
      </c>
      <c r="I53" s="8" t="s">
        <v>894</v>
      </c>
    </row>
    <row r="54" spans="1:9" ht="17" thickBot="1">
      <c r="A54" s="9" t="s">
        <v>1798</v>
      </c>
      <c r="B54" s="9" t="s">
        <v>950</v>
      </c>
      <c r="C54" s="9" t="s">
        <v>29</v>
      </c>
      <c r="D54" s="9" t="s">
        <v>1</v>
      </c>
      <c r="E54" s="9" t="s">
        <v>28</v>
      </c>
      <c r="F54" s="9"/>
      <c r="G54" s="9"/>
      <c r="H54" s="8" t="s">
        <v>25</v>
      </c>
      <c r="I54" s="8" t="s">
        <v>894</v>
      </c>
    </row>
    <row r="55" spans="1:9" ht="17" thickBot="1">
      <c r="A55" s="9" t="s">
        <v>1799</v>
      </c>
      <c r="B55" s="9" t="s">
        <v>965</v>
      </c>
      <c r="C55" s="9" t="s">
        <v>29</v>
      </c>
      <c r="D55" s="9" t="s">
        <v>1</v>
      </c>
      <c r="E55" s="9" t="s">
        <v>28</v>
      </c>
      <c r="F55" s="9"/>
      <c r="G55" s="9"/>
      <c r="H55" s="8" t="s">
        <v>25</v>
      </c>
      <c r="I55" s="8" t="s">
        <v>894</v>
      </c>
    </row>
    <row r="56" spans="1:9" ht="17" thickBot="1">
      <c r="A56" s="9" t="s">
        <v>951</v>
      </c>
      <c r="B56" s="9" t="s">
        <v>1800</v>
      </c>
      <c r="C56" s="9" t="s">
        <v>29</v>
      </c>
      <c r="D56" s="9" t="s">
        <v>1</v>
      </c>
      <c r="E56" s="9" t="s">
        <v>28</v>
      </c>
      <c r="F56" s="9"/>
      <c r="G56" s="9"/>
      <c r="H56" s="8" t="s">
        <v>25</v>
      </c>
      <c r="I56" s="8" t="s">
        <v>894</v>
      </c>
    </row>
    <row r="57" spans="1:9" ht="17" thickBot="1">
      <c r="A57" s="9" t="s">
        <v>1801</v>
      </c>
      <c r="B57" s="9" t="s">
        <v>1802</v>
      </c>
      <c r="C57" s="9" t="s">
        <v>30</v>
      </c>
      <c r="D57" s="9" t="s">
        <v>1</v>
      </c>
      <c r="E57" s="9" t="s">
        <v>28</v>
      </c>
      <c r="F57" s="9"/>
      <c r="G57" s="9"/>
      <c r="H57" s="8" t="s">
        <v>25</v>
      </c>
      <c r="I57" s="8" t="s">
        <v>894</v>
      </c>
    </row>
    <row r="58" spans="1:9" ht="17" thickBot="1">
      <c r="A58" s="9" t="s">
        <v>952</v>
      </c>
      <c r="B58" s="9" t="s">
        <v>953</v>
      </c>
      <c r="C58" s="9" t="s">
        <v>29</v>
      </c>
      <c r="D58" s="9" t="s">
        <v>1</v>
      </c>
      <c r="E58" s="9" t="s">
        <v>28</v>
      </c>
      <c r="F58" s="9"/>
      <c r="G58" s="9"/>
      <c r="H58" s="8" t="s">
        <v>25</v>
      </c>
      <c r="I58" s="8" t="s">
        <v>894</v>
      </c>
    </row>
    <row r="59" spans="1:9" ht="17" thickBot="1">
      <c r="A59" s="9" t="s">
        <v>1803</v>
      </c>
      <c r="B59" s="9" t="s">
        <v>303</v>
      </c>
      <c r="C59" s="9" t="s">
        <v>29</v>
      </c>
      <c r="D59" s="9" t="s">
        <v>1</v>
      </c>
      <c r="E59" s="9" t="s">
        <v>28</v>
      </c>
      <c r="F59" s="9"/>
      <c r="G59" s="9"/>
      <c r="H59" s="8" t="s">
        <v>25</v>
      </c>
      <c r="I59" s="8" t="s">
        <v>894</v>
      </c>
    </row>
    <row r="60" spans="1:9" ht="17" thickBot="1">
      <c r="A60" s="9" t="s">
        <v>954</v>
      </c>
      <c r="B60" s="9" t="s">
        <v>1804</v>
      </c>
      <c r="C60" s="9" t="s">
        <v>29</v>
      </c>
      <c r="D60" s="9" t="s">
        <v>1</v>
      </c>
      <c r="E60" s="9" t="s">
        <v>28</v>
      </c>
      <c r="F60" s="9"/>
      <c r="G60" s="9"/>
      <c r="H60" s="8" t="s">
        <v>25</v>
      </c>
      <c r="I60" s="8" t="s">
        <v>894</v>
      </c>
    </row>
    <row r="61" spans="1:9" ht="17" thickBot="1">
      <c r="A61" s="9" t="s">
        <v>1805</v>
      </c>
      <c r="B61" s="9" t="s">
        <v>1806</v>
      </c>
      <c r="C61" s="9" t="s">
        <v>29</v>
      </c>
      <c r="D61" s="9" t="s">
        <v>1</v>
      </c>
      <c r="E61" s="9" t="s">
        <v>28</v>
      </c>
      <c r="F61" s="9"/>
      <c r="G61" s="9"/>
      <c r="H61" s="8" t="s">
        <v>25</v>
      </c>
      <c r="I61" s="8" t="s">
        <v>894</v>
      </c>
    </row>
    <row r="62" spans="1:9" ht="17" thickBot="1">
      <c r="A62" s="9" t="s">
        <v>955</v>
      </c>
      <c r="B62" s="9" t="s">
        <v>964</v>
      </c>
      <c r="C62" s="9" t="s">
        <v>29</v>
      </c>
      <c r="D62" s="9" t="s">
        <v>1</v>
      </c>
      <c r="E62" s="9" t="s">
        <v>28</v>
      </c>
      <c r="F62" s="9"/>
      <c r="G62" s="9"/>
      <c r="H62" s="8" t="s">
        <v>25</v>
      </c>
      <c r="I62" s="8" t="s">
        <v>894</v>
      </c>
    </row>
    <row r="63" spans="1:9" ht="17" thickBot="1">
      <c r="A63" s="9" t="s">
        <v>958</v>
      </c>
      <c r="B63" s="9" t="s">
        <v>963</v>
      </c>
      <c r="C63" s="9" t="s">
        <v>30</v>
      </c>
      <c r="D63" s="9" t="s">
        <v>6</v>
      </c>
      <c r="E63" s="9" t="s">
        <v>28</v>
      </c>
      <c r="F63" s="9"/>
      <c r="G63" s="9"/>
      <c r="H63" s="8" t="s">
        <v>25</v>
      </c>
      <c r="I63" s="8" t="s">
        <v>894</v>
      </c>
    </row>
    <row r="64" spans="1:9" ht="17" thickBot="1">
      <c r="A64" s="13" t="s">
        <v>968</v>
      </c>
      <c r="B64" s="13" t="s">
        <v>1085</v>
      </c>
      <c r="C64" s="13" t="s">
        <v>30</v>
      </c>
      <c r="D64" s="9" t="s">
        <v>6</v>
      </c>
      <c r="E64" s="9" t="s">
        <v>28</v>
      </c>
      <c r="F64" s="9"/>
      <c r="G64" s="9"/>
      <c r="H64" s="8" t="s">
        <v>25</v>
      </c>
      <c r="I64" s="8" t="s">
        <v>894</v>
      </c>
    </row>
    <row r="65" spans="1:9" ht="17" thickBot="1">
      <c r="A65" s="13" t="s">
        <v>959</v>
      </c>
      <c r="B65" s="13" t="s">
        <v>962</v>
      </c>
      <c r="C65" s="13" t="s">
        <v>29</v>
      </c>
      <c r="D65" s="8" t="s">
        <v>6</v>
      </c>
      <c r="E65" s="9" t="s">
        <v>28</v>
      </c>
      <c r="F65" s="13"/>
      <c r="G65" s="13"/>
      <c r="H65" s="12" t="s">
        <v>25</v>
      </c>
      <c r="I65" s="8" t="s">
        <v>894</v>
      </c>
    </row>
    <row r="66" spans="1:9" ht="17" thickBot="1">
      <c r="A66" s="9" t="s">
        <v>957</v>
      </c>
      <c r="B66" s="9" t="s">
        <v>1664</v>
      </c>
      <c r="C66" s="9" t="s">
        <v>29</v>
      </c>
      <c r="D66" s="9" t="s">
        <v>9</v>
      </c>
      <c r="E66" s="9" t="s">
        <v>28</v>
      </c>
      <c r="F66" s="13"/>
      <c r="G66" s="13"/>
      <c r="H66" s="12" t="s">
        <v>25</v>
      </c>
      <c r="I66" s="8" t="s">
        <v>894</v>
      </c>
    </row>
    <row r="67" spans="1:9" ht="17" thickBot="1">
      <c r="A67" s="9" t="s">
        <v>961</v>
      </c>
      <c r="B67" s="9" t="s">
        <v>956</v>
      </c>
      <c r="C67" s="9" t="s">
        <v>29</v>
      </c>
      <c r="D67" s="9" t="s">
        <v>9</v>
      </c>
      <c r="E67" s="9" t="s">
        <v>28</v>
      </c>
      <c r="F67" s="9"/>
      <c r="G67" s="9"/>
      <c r="H67" s="8" t="s">
        <v>25</v>
      </c>
      <c r="I67" s="8" t="s">
        <v>894</v>
      </c>
    </row>
    <row r="68" spans="1:9" ht="17" thickBot="1">
      <c r="A68" s="9" t="s">
        <v>1807</v>
      </c>
      <c r="B68" s="9" t="s">
        <v>303</v>
      </c>
      <c r="C68" s="9" t="s">
        <v>29</v>
      </c>
      <c r="D68" s="9" t="s">
        <v>1808</v>
      </c>
      <c r="E68" s="9" t="s">
        <v>28</v>
      </c>
      <c r="F68" s="9"/>
      <c r="G68" s="9"/>
      <c r="H68" s="8" t="s">
        <v>25</v>
      </c>
      <c r="I68" s="8" t="s">
        <v>894</v>
      </c>
    </row>
    <row r="69" spans="1:9" ht="17" thickBot="1">
      <c r="A69" s="13" t="s">
        <v>1877</v>
      </c>
      <c r="B69" s="13" t="s">
        <v>559</v>
      </c>
      <c r="C69" s="13" t="s">
        <v>1256</v>
      </c>
      <c r="D69" s="8" t="s">
        <v>7</v>
      </c>
      <c r="E69" s="13" t="s">
        <v>27</v>
      </c>
      <c r="F69" s="25" t="s">
        <v>1214</v>
      </c>
      <c r="G69" s="13"/>
      <c r="H69" s="12" t="s">
        <v>38</v>
      </c>
      <c r="I69" s="8" t="s">
        <v>894</v>
      </c>
    </row>
    <row r="70" spans="1:9" ht="17" thickBot="1">
      <c r="A70" s="9" t="s">
        <v>1878</v>
      </c>
      <c r="B70" s="9" t="s">
        <v>571</v>
      </c>
      <c r="C70" s="9" t="s">
        <v>1256</v>
      </c>
      <c r="D70" s="8" t="s">
        <v>7</v>
      </c>
      <c r="E70" s="13" t="s">
        <v>27</v>
      </c>
      <c r="F70" s="25" t="s">
        <v>1215</v>
      </c>
      <c r="G70" s="13"/>
      <c r="H70" s="12" t="s">
        <v>38</v>
      </c>
      <c r="I70" s="8" t="s">
        <v>894</v>
      </c>
    </row>
    <row r="71" spans="1:9" ht="17" thickBot="1">
      <c r="A71" s="9" t="s">
        <v>1879</v>
      </c>
      <c r="B71" s="9" t="s">
        <v>640</v>
      </c>
      <c r="C71" s="9" t="s">
        <v>1261</v>
      </c>
      <c r="D71" s="8" t="s">
        <v>7</v>
      </c>
      <c r="E71" s="13" t="s">
        <v>27</v>
      </c>
      <c r="F71" s="25" t="s">
        <v>1216</v>
      </c>
      <c r="G71" s="13"/>
      <c r="H71" s="12" t="s">
        <v>38</v>
      </c>
      <c r="I71" s="8" t="s">
        <v>894</v>
      </c>
    </row>
    <row r="72" spans="1:9" ht="17" thickBot="1">
      <c r="A72" s="13" t="s">
        <v>1880</v>
      </c>
      <c r="B72" s="13" t="s">
        <v>1749</v>
      </c>
      <c r="C72" s="13" t="s">
        <v>1256</v>
      </c>
      <c r="D72" s="8" t="s">
        <v>7</v>
      </c>
      <c r="E72" s="13" t="s">
        <v>27</v>
      </c>
      <c r="F72" s="25" t="s">
        <v>1217</v>
      </c>
      <c r="G72" s="13"/>
      <c r="H72" s="12" t="s">
        <v>38</v>
      </c>
      <c r="I72" s="8" t="s">
        <v>894</v>
      </c>
    </row>
    <row r="73" spans="1:9" ht="17" thickBot="1">
      <c r="A73" s="13" t="s">
        <v>1881</v>
      </c>
      <c r="B73" s="13" t="s">
        <v>613</v>
      </c>
      <c r="C73" s="13" t="s">
        <v>1261</v>
      </c>
      <c r="D73" s="8" t="s">
        <v>7</v>
      </c>
      <c r="E73" s="13" t="s">
        <v>27</v>
      </c>
      <c r="F73" s="25" t="s">
        <v>1218</v>
      </c>
      <c r="G73" s="13"/>
      <c r="H73" s="12" t="s">
        <v>38</v>
      </c>
      <c r="I73" s="8" t="s">
        <v>894</v>
      </c>
    </row>
    <row r="74" spans="1:9" ht="17" thickBot="1">
      <c r="A74" s="13" t="s">
        <v>1882</v>
      </c>
      <c r="B74" s="13" t="s">
        <v>1117</v>
      </c>
      <c r="C74" s="13" t="s">
        <v>1256</v>
      </c>
      <c r="D74" s="8" t="s">
        <v>1827</v>
      </c>
      <c r="E74" s="13" t="s">
        <v>27</v>
      </c>
      <c r="F74" s="25" t="s">
        <v>1219</v>
      </c>
      <c r="G74" s="13"/>
      <c r="H74" s="12" t="s">
        <v>38</v>
      </c>
      <c r="I74" s="8" t="s">
        <v>894</v>
      </c>
    </row>
    <row r="75" spans="1:9" ht="17" thickBot="1">
      <c r="A75" s="13" t="s">
        <v>1883</v>
      </c>
      <c r="B75" s="13" t="s">
        <v>1884</v>
      </c>
      <c r="C75" s="13" t="s">
        <v>1261</v>
      </c>
      <c r="D75" s="8" t="s">
        <v>7</v>
      </c>
      <c r="E75" s="13" t="s">
        <v>27</v>
      </c>
      <c r="F75" s="25" t="s">
        <v>1220</v>
      </c>
      <c r="G75" s="13"/>
      <c r="H75" s="12" t="s">
        <v>38</v>
      </c>
      <c r="I75" s="8" t="s">
        <v>894</v>
      </c>
    </row>
    <row r="76" spans="1:9" ht="17" thickBot="1">
      <c r="A76" s="13" t="s">
        <v>1885</v>
      </c>
      <c r="B76" s="13" t="s">
        <v>1615</v>
      </c>
      <c r="C76" s="13" t="s">
        <v>1256</v>
      </c>
      <c r="D76" s="8" t="s">
        <v>7</v>
      </c>
      <c r="E76" s="13" t="s">
        <v>27</v>
      </c>
      <c r="F76" s="25" t="s">
        <v>1221</v>
      </c>
      <c r="G76" s="13"/>
      <c r="H76" s="12" t="s">
        <v>38</v>
      </c>
      <c r="I76" s="8" t="s">
        <v>894</v>
      </c>
    </row>
    <row r="77" spans="1:9" ht="17" thickBot="1">
      <c r="A77" s="13" t="s">
        <v>1886</v>
      </c>
      <c r="B77" s="13" t="s">
        <v>980</v>
      </c>
      <c r="C77" s="13" t="s">
        <v>1256</v>
      </c>
      <c r="D77" s="8" t="s">
        <v>1827</v>
      </c>
      <c r="E77" s="13" t="s">
        <v>27</v>
      </c>
      <c r="F77" s="25" t="s">
        <v>1222</v>
      </c>
      <c r="G77" s="13"/>
      <c r="H77" s="12" t="s">
        <v>38</v>
      </c>
      <c r="I77" s="8" t="s">
        <v>894</v>
      </c>
    </row>
    <row r="78" spans="1:9" ht="17" thickBot="1">
      <c r="A78" s="13" t="s">
        <v>1887</v>
      </c>
      <c r="B78" s="13" t="s">
        <v>1888</v>
      </c>
      <c r="C78" s="13" t="s">
        <v>1256</v>
      </c>
      <c r="D78" s="8" t="s">
        <v>1827</v>
      </c>
      <c r="E78" s="13" t="s">
        <v>27</v>
      </c>
      <c r="F78" s="25" t="s">
        <v>1223</v>
      </c>
      <c r="G78" s="13"/>
      <c r="H78" s="12" t="s">
        <v>38</v>
      </c>
      <c r="I78" s="8" t="s">
        <v>894</v>
      </c>
    </row>
    <row r="79" spans="1:9" ht="17" thickBot="1">
      <c r="A79" s="13" t="s">
        <v>1889</v>
      </c>
      <c r="B79" s="13" t="s">
        <v>248</v>
      </c>
      <c r="C79" s="13" t="s">
        <v>1256</v>
      </c>
      <c r="D79" s="8" t="s">
        <v>1827</v>
      </c>
      <c r="E79" s="13" t="s">
        <v>27</v>
      </c>
      <c r="F79" s="25" t="s">
        <v>1224</v>
      </c>
      <c r="G79" s="13"/>
      <c r="H79" s="12" t="s">
        <v>38</v>
      </c>
      <c r="I79" s="8" t="s">
        <v>894</v>
      </c>
    </row>
    <row r="80" spans="1:9" ht="17" thickBot="1">
      <c r="A80" s="13" t="s">
        <v>1890</v>
      </c>
      <c r="B80" s="13" t="s">
        <v>292</v>
      </c>
      <c r="C80" s="13" t="s">
        <v>1256</v>
      </c>
      <c r="D80" s="8" t="s">
        <v>7</v>
      </c>
      <c r="E80" s="13" t="s">
        <v>27</v>
      </c>
      <c r="F80" s="25" t="s">
        <v>1225</v>
      </c>
      <c r="G80" s="13"/>
      <c r="H80" s="12" t="s">
        <v>38</v>
      </c>
      <c r="I80" s="8" t="s">
        <v>894</v>
      </c>
    </row>
    <row r="81" spans="1:9" ht="17" thickBot="1">
      <c r="A81" s="13" t="s">
        <v>1891</v>
      </c>
      <c r="B81" s="13" t="s">
        <v>1892</v>
      </c>
      <c r="C81" s="13" t="s">
        <v>1256</v>
      </c>
      <c r="D81" s="8" t="s">
        <v>7</v>
      </c>
      <c r="E81" s="13" t="s">
        <v>27</v>
      </c>
      <c r="F81" s="25" t="s">
        <v>1226</v>
      </c>
      <c r="G81" s="13"/>
      <c r="H81" s="12" t="s">
        <v>38</v>
      </c>
      <c r="I81" s="8" t="s">
        <v>894</v>
      </c>
    </row>
    <row r="82" spans="1:9" ht="17" thickBot="1">
      <c r="A82" s="13" t="s">
        <v>1893</v>
      </c>
      <c r="B82" s="13" t="s">
        <v>1894</v>
      </c>
      <c r="C82" s="13" t="s">
        <v>1256</v>
      </c>
      <c r="D82" s="8" t="s">
        <v>1827</v>
      </c>
      <c r="E82" s="13" t="s">
        <v>27</v>
      </c>
      <c r="F82" s="25" t="s">
        <v>1227</v>
      </c>
      <c r="G82" s="13"/>
      <c r="H82" s="12" t="s">
        <v>38</v>
      </c>
      <c r="I82" s="8" t="s">
        <v>894</v>
      </c>
    </row>
    <row r="83" spans="1:9" ht="17" thickBot="1">
      <c r="A83" s="13" t="s">
        <v>1895</v>
      </c>
      <c r="B83" s="13" t="s">
        <v>1896</v>
      </c>
      <c r="C83" s="13" t="s">
        <v>1261</v>
      </c>
      <c r="D83" s="8" t="s">
        <v>4</v>
      </c>
      <c r="E83" s="13" t="s">
        <v>27</v>
      </c>
      <c r="F83" s="25" t="s">
        <v>1228</v>
      </c>
      <c r="G83" s="13"/>
      <c r="H83" s="12" t="s">
        <v>38</v>
      </c>
      <c r="I83" s="8" t="s">
        <v>894</v>
      </c>
    </row>
    <row r="84" spans="1:9" ht="17" thickBot="1">
      <c r="A84" s="13" t="s">
        <v>1897</v>
      </c>
      <c r="B84" s="13" t="s">
        <v>1898</v>
      </c>
      <c r="C84" s="13" t="s">
        <v>1261</v>
      </c>
      <c r="D84" s="8" t="s">
        <v>7</v>
      </c>
      <c r="E84" s="13" t="s">
        <v>27</v>
      </c>
      <c r="F84" s="25" t="s">
        <v>1229</v>
      </c>
      <c r="G84" s="13"/>
      <c r="H84" s="12" t="s">
        <v>38</v>
      </c>
      <c r="I84" s="8" t="s">
        <v>894</v>
      </c>
    </row>
    <row r="85" spans="1:9" ht="17" thickBot="1">
      <c r="A85" s="13" t="s">
        <v>1899</v>
      </c>
      <c r="B85" s="13" t="s">
        <v>638</v>
      </c>
      <c r="C85" s="13" t="s">
        <v>1256</v>
      </c>
      <c r="D85" s="8" t="s">
        <v>7</v>
      </c>
      <c r="E85" s="13" t="s">
        <v>27</v>
      </c>
      <c r="F85" s="25" t="s">
        <v>1230</v>
      </c>
      <c r="G85" s="13"/>
      <c r="H85" s="12" t="s">
        <v>38</v>
      </c>
      <c r="I85" s="8" t="s">
        <v>894</v>
      </c>
    </row>
    <row r="86" spans="1:9" ht="17" thickBot="1">
      <c r="A86" s="13" t="s">
        <v>1900</v>
      </c>
      <c r="B86" s="13" t="s">
        <v>477</v>
      </c>
      <c r="C86" s="13" t="s">
        <v>1261</v>
      </c>
      <c r="D86" s="8" t="s">
        <v>7</v>
      </c>
      <c r="E86" s="13" t="s">
        <v>27</v>
      </c>
      <c r="F86" s="25" t="s">
        <v>1231</v>
      </c>
      <c r="G86" s="13"/>
      <c r="H86" s="12" t="s">
        <v>38</v>
      </c>
      <c r="I86" s="8" t="s">
        <v>894</v>
      </c>
    </row>
    <row r="87" spans="1:9" ht="17" thickBot="1">
      <c r="A87" s="13" t="s">
        <v>1901</v>
      </c>
      <c r="B87" s="13" t="s">
        <v>657</v>
      </c>
      <c r="C87" s="13" t="s">
        <v>1261</v>
      </c>
      <c r="D87" s="8" t="s">
        <v>4</v>
      </c>
      <c r="E87" s="13" t="s">
        <v>27</v>
      </c>
      <c r="F87" s="25" t="s">
        <v>1232</v>
      </c>
      <c r="G87" s="13"/>
      <c r="H87" s="12" t="s">
        <v>38</v>
      </c>
      <c r="I87" s="8" t="s">
        <v>894</v>
      </c>
    </row>
    <row r="88" spans="1:9" ht="17" thickBot="1">
      <c r="A88" s="13" t="s">
        <v>1902</v>
      </c>
      <c r="B88" s="13" t="s">
        <v>1357</v>
      </c>
      <c r="C88" s="13" t="s">
        <v>1256</v>
      </c>
      <c r="D88" s="8" t="s">
        <v>1827</v>
      </c>
      <c r="E88" s="13" t="s">
        <v>27</v>
      </c>
      <c r="F88" s="25" t="s">
        <v>1233</v>
      </c>
      <c r="G88" s="13"/>
      <c r="H88" s="12" t="s">
        <v>38</v>
      </c>
      <c r="I88" s="8" t="s">
        <v>894</v>
      </c>
    </row>
    <row r="89" spans="1:9" ht="17" thickBot="1">
      <c r="A89" s="13" t="s">
        <v>1903</v>
      </c>
      <c r="B89" s="13" t="s">
        <v>268</v>
      </c>
      <c r="C89" s="13" t="s">
        <v>1256</v>
      </c>
      <c r="D89" s="8" t="s">
        <v>7</v>
      </c>
      <c r="E89" s="13" t="s">
        <v>27</v>
      </c>
      <c r="F89" s="25" t="s">
        <v>1234</v>
      </c>
      <c r="G89" s="13"/>
      <c r="H89" s="12" t="s">
        <v>38</v>
      </c>
      <c r="I89" s="8" t="s">
        <v>894</v>
      </c>
    </row>
    <row r="90" spans="1:9" ht="17" thickBot="1">
      <c r="A90" s="13" t="s">
        <v>1904</v>
      </c>
      <c r="B90" s="13" t="s">
        <v>1905</v>
      </c>
      <c r="C90" s="13" t="s">
        <v>1256</v>
      </c>
      <c r="D90" s="8" t="s">
        <v>7</v>
      </c>
      <c r="E90" s="13" t="s">
        <v>27</v>
      </c>
      <c r="F90" s="25" t="s">
        <v>1235</v>
      </c>
      <c r="G90" s="13"/>
      <c r="H90" s="12" t="s">
        <v>38</v>
      </c>
      <c r="I90" s="8" t="s">
        <v>894</v>
      </c>
    </row>
    <row r="91" spans="1:9" ht="17" thickBot="1">
      <c r="A91" s="13" t="s">
        <v>1906</v>
      </c>
      <c r="B91" s="13" t="s">
        <v>290</v>
      </c>
      <c r="C91" s="13" t="s">
        <v>1256</v>
      </c>
      <c r="D91" s="8" t="s">
        <v>1827</v>
      </c>
      <c r="E91" s="13" t="s">
        <v>27</v>
      </c>
      <c r="F91" s="25" t="s">
        <v>1236</v>
      </c>
      <c r="G91" s="13"/>
      <c r="H91" s="12" t="s">
        <v>38</v>
      </c>
      <c r="I91" s="8" t="s">
        <v>894</v>
      </c>
    </row>
    <row r="92" spans="1:9" ht="17" thickBot="1">
      <c r="A92" s="13" t="s">
        <v>1907</v>
      </c>
      <c r="B92" s="13" t="s">
        <v>1908</v>
      </c>
      <c r="C92" s="13" t="s">
        <v>1261</v>
      </c>
      <c r="D92" s="8" t="s">
        <v>1827</v>
      </c>
      <c r="E92" s="13" t="s">
        <v>27</v>
      </c>
      <c r="F92" s="25" t="s">
        <v>1237</v>
      </c>
      <c r="G92" s="13"/>
      <c r="H92" s="12" t="s">
        <v>38</v>
      </c>
      <c r="I92" s="8" t="s">
        <v>894</v>
      </c>
    </row>
    <row r="93" spans="1:9" ht="17" thickBot="1">
      <c r="A93" s="13" t="s">
        <v>1909</v>
      </c>
      <c r="B93" s="13" t="s">
        <v>1365</v>
      </c>
      <c r="C93" s="13" t="s">
        <v>1256</v>
      </c>
      <c r="D93" s="8" t="s">
        <v>7</v>
      </c>
      <c r="E93" s="13" t="s">
        <v>27</v>
      </c>
      <c r="F93" s="8" t="s">
        <v>1238</v>
      </c>
      <c r="G93" s="13"/>
      <c r="H93" s="12" t="s">
        <v>38</v>
      </c>
      <c r="I93" s="8" t="s">
        <v>894</v>
      </c>
    </row>
    <row r="94" spans="1:9" ht="17" thickBot="1">
      <c r="A94" s="13" t="s">
        <v>1910</v>
      </c>
      <c r="B94" s="13" t="s">
        <v>1911</v>
      </c>
      <c r="C94" s="13" t="s">
        <v>1256</v>
      </c>
      <c r="D94" s="8" t="s">
        <v>7</v>
      </c>
      <c r="E94" s="13" t="s">
        <v>27</v>
      </c>
      <c r="F94" s="8" t="s">
        <v>1239</v>
      </c>
      <c r="G94" s="13"/>
      <c r="H94" s="12" t="s">
        <v>38</v>
      </c>
      <c r="I94" s="8" t="s">
        <v>894</v>
      </c>
    </row>
    <row r="95" spans="1:9" ht="17" thickBot="1">
      <c r="A95" s="13" t="s">
        <v>1912</v>
      </c>
      <c r="B95" s="13" t="s">
        <v>1913</v>
      </c>
      <c r="C95" s="13" t="s">
        <v>1261</v>
      </c>
      <c r="D95" s="8" t="s">
        <v>7</v>
      </c>
      <c r="E95" s="13" t="s">
        <v>27</v>
      </c>
      <c r="F95" s="8" t="s">
        <v>1240</v>
      </c>
      <c r="G95" s="13"/>
      <c r="H95" s="12" t="s">
        <v>38</v>
      </c>
      <c r="I95" s="8" t="s">
        <v>894</v>
      </c>
    </row>
    <row r="96" spans="1:9" ht="17" thickBot="1">
      <c r="A96" s="13" t="s">
        <v>1914</v>
      </c>
      <c r="B96" s="16" t="s">
        <v>1472</v>
      </c>
      <c r="C96" s="13" t="s">
        <v>1256</v>
      </c>
      <c r="D96" s="8" t="s">
        <v>7</v>
      </c>
      <c r="E96" s="13" t="s">
        <v>27</v>
      </c>
      <c r="F96" s="8" t="s">
        <v>1241</v>
      </c>
      <c r="G96" s="13"/>
      <c r="H96" s="12" t="s">
        <v>38</v>
      </c>
      <c r="I96" s="8" t="s">
        <v>894</v>
      </c>
    </row>
    <row r="97" spans="1:9" ht="17" thickBot="1">
      <c r="A97" s="13" t="s">
        <v>1915</v>
      </c>
      <c r="B97" s="13" t="s">
        <v>1916</v>
      </c>
      <c r="C97" s="13" t="s">
        <v>1256</v>
      </c>
      <c r="D97" s="8" t="s">
        <v>7</v>
      </c>
      <c r="E97" s="13" t="s">
        <v>27</v>
      </c>
      <c r="F97" s="8" t="s">
        <v>1242</v>
      </c>
      <c r="G97" s="13"/>
      <c r="H97" s="12" t="s">
        <v>38</v>
      </c>
      <c r="I97" s="8" t="s">
        <v>894</v>
      </c>
    </row>
    <row r="98" spans="1:9" ht="17" thickBot="1">
      <c r="A98" s="13" t="s">
        <v>1917</v>
      </c>
      <c r="B98" s="13" t="s">
        <v>1918</v>
      </c>
      <c r="C98" s="13" t="s">
        <v>1256</v>
      </c>
      <c r="D98" s="8" t="s">
        <v>7</v>
      </c>
      <c r="E98" s="13" t="s">
        <v>27</v>
      </c>
      <c r="F98" s="8" t="s">
        <v>1243</v>
      </c>
      <c r="G98" s="13"/>
      <c r="H98" s="12" t="s">
        <v>38</v>
      </c>
      <c r="I98" s="8" t="s">
        <v>894</v>
      </c>
    </row>
    <row r="99" spans="1:9" ht="17" thickBot="1">
      <c r="A99" s="13" t="s">
        <v>1919</v>
      </c>
      <c r="B99" s="13" t="s">
        <v>549</v>
      </c>
      <c r="C99" s="13" t="s">
        <v>1256</v>
      </c>
      <c r="D99" s="8" t="s">
        <v>1827</v>
      </c>
      <c r="E99" s="13" t="s">
        <v>27</v>
      </c>
      <c r="F99" s="8" t="s">
        <v>1244</v>
      </c>
      <c r="G99" s="13"/>
      <c r="H99" s="12" t="s">
        <v>38</v>
      </c>
      <c r="I99" s="8" t="s">
        <v>894</v>
      </c>
    </row>
    <row r="100" spans="1:9" ht="17" thickBot="1">
      <c r="A100" s="13" t="s">
        <v>1920</v>
      </c>
      <c r="B100" s="13" t="s">
        <v>1921</v>
      </c>
      <c r="C100" s="13" t="s">
        <v>1261</v>
      </c>
      <c r="D100" s="8" t="s">
        <v>1827</v>
      </c>
      <c r="E100" s="13" t="s">
        <v>27</v>
      </c>
      <c r="F100" s="8" t="s">
        <v>1245</v>
      </c>
      <c r="G100" s="13"/>
      <c r="H100" s="12" t="s">
        <v>38</v>
      </c>
      <c r="I100" s="8" t="s">
        <v>894</v>
      </c>
    </row>
    <row r="101" spans="1:9" ht="17" thickBot="1">
      <c r="A101" s="13" t="s">
        <v>1922</v>
      </c>
      <c r="B101" s="13" t="s">
        <v>1305</v>
      </c>
      <c r="C101" s="13" t="s">
        <v>1256</v>
      </c>
      <c r="D101" s="8" t="s">
        <v>1827</v>
      </c>
      <c r="E101" s="13" t="s">
        <v>27</v>
      </c>
      <c r="F101" s="8" t="s">
        <v>1246</v>
      </c>
      <c r="G101" s="13"/>
      <c r="H101" s="12" t="s">
        <v>38</v>
      </c>
      <c r="I101" s="8" t="s">
        <v>894</v>
      </c>
    </row>
    <row r="102" spans="1:9" ht="17" thickBot="1">
      <c r="A102" s="13" t="s">
        <v>1923</v>
      </c>
      <c r="B102" s="13" t="s">
        <v>627</v>
      </c>
      <c r="C102" s="13" t="s">
        <v>1261</v>
      </c>
      <c r="D102" s="8" t="s">
        <v>1827</v>
      </c>
      <c r="E102" s="13" t="s">
        <v>27</v>
      </c>
      <c r="F102" s="8" t="s">
        <v>1247</v>
      </c>
      <c r="G102" s="13"/>
      <c r="H102" s="12" t="s">
        <v>38</v>
      </c>
      <c r="I102" s="8" t="s">
        <v>894</v>
      </c>
    </row>
    <row r="103" spans="1:9" ht="17" thickBot="1">
      <c r="A103" s="13" t="s">
        <v>1924</v>
      </c>
      <c r="B103" s="16" t="s">
        <v>1305</v>
      </c>
      <c r="C103" s="13" t="s">
        <v>1256</v>
      </c>
      <c r="D103" s="8" t="s">
        <v>1827</v>
      </c>
      <c r="E103" s="13" t="s">
        <v>27</v>
      </c>
      <c r="F103" s="8" t="s">
        <v>1248</v>
      </c>
      <c r="G103" s="13"/>
      <c r="H103" s="12" t="s">
        <v>38</v>
      </c>
      <c r="I103" s="8" t="s">
        <v>894</v>
      </c>
    </row>
    <row r="104" spans="1:9" ht="17" thickBot="1">
      <c r="A104" s="13" t="s">
        <v>1925</v>
      </c>
      <c r="B104" s="13" t="s">
        <v>1926</v>
      </c>
      <c r="C104" s="13" t="s">
        <v>1261</v>
      </c>
      <c r="D104" s="8" t="s">
        <v>7</v>
      </c>
      <c r="E104" s="13" t="s">
        <v>27</v>
      </c>
      <c r="F104" s="8" t="s">
        <v>1249</v>
      </c>
      <c r="G104" s="13"/>
      <c r="H104" s="12" t="s">
        <v>38</v>
      </c>
      <c r="I104" s="8" t="s">
        <v>894</v>
      </c>
    </row>
    <row r="105" spans="1:9" ht="17" thickBot="1">
      <c r="A105" s="13" t="s">
        <v>1927</v>
      </c>
      <c r="B105" s="13" t="s">
        <v>290</v>
      </c>
      <c r="C105" s="13" t="s">
        <v>1256</v>
      </c>
      <c r="D105" s="8" t="s">
        <v>7</v>
      </c>
      <c r="E105" s="13" t="s">
        <v>27</v>
      </c>
      <c r="F105" s="8" t="s">
        <v>1250</v>
      </c>
      <c r="G105" s="13"/>
      <c r="H105" s="12" t="s">
        <v>38</v>
      </c>
      <c r="I105" s="8" t="s">
        <v>894</v>
      </c>
    </row>
    <row r="106" spans="1:9" ht="17" thickBot="1">
      <c r="A106" s="13" t="s">
        <v>1928</v>
      </c>
      <c r="B106" s="13" t="s">
        <v>1929</v>
      </c>
      <c r="C106" s="13" t="s">
        <v>1256</v>
      </c>
      <c r="D106" s="8" t="s">
        <v>1827</v>
      </c>
      <c r="E106" s="13" t="s">
        <v>27</v>
      </c>
      <c r="F106" s="8" t="s">
        <v>1251</v>
      </c>
      <c r="G106" s="13"/>
      <c r="H106" s="12" t="s">
        <v>38</v>
      </c>
      <c r="I106" s="8" t="s">
        <v>894</v>
      </c>
    </row>
    <row r="107" spans="1:9" ht="17" thickBot="1">
      <c r="A107" s="13" t="s">
        <v>1930</v>
      </c>
      <c r="B107" s="13" t="s">
        <v>1931</v>
      </c>
      <c r="C107" s="13" t="s">
        <v>1256</v>
      </c>
      <c r="D107" s="8" t="s">
        <v>1827</v>
      </c>
      <c r="E107" s="13" t="s">
        <v>27</v>
      </c>
      <c r="F107" s="8" t="s">
        <v>1252</v>
      </c>
      <c r="G107" s="13"/>
      <c r="H107" s="12" t="s">
        <v>38</v>
      </c>
      <c r="I107" s="8" t="s">
        <v>894</v>
      </c>
    </row>
    <row r="108" spans="1:9" ht="17" thickBot="1">
      <c r="A108" s="13" t="s">
        <v>1932</v>
      </c>
      <c r="B108" s="13" t="s">
        <v>237</v>
      </c>
      <c r="C108" s="13" t="s">
        <v>1261</v>
      </c>
      <c r="D108" s="8" t="s">
        <v>7</v>
      </c>
      <c r="E108" s="13" t="s">
        <v>27</v>
      </c>
      <c r="F108" s="8" t="s">
        <v>1253</v>
      </c>
      <c r="G108" s="13"/>
      <c r="H108" s="12" t="s">
        <v>38</v>
      </c>
      <c r="I108" s="8" t="s">
        <v>894</v>
      </c>
    </row>
    <row r="109" spans="1:9" ht="17" thickBot="1">
      <c r="A109" s="13" t="s">
        <v>901</v>
      </c>
      <c r="B109" s="13" t="s">
        <v>902</v>
      </c>
      <c r="C109" s="13" t="s">
        <v>30</v>
      </c>
      <c r="D109" s="9" t="s">
        <v>4</v>
      </c>
      <c r="E109" s="13" t="s">
        <v>28</v>
      </c>
      <c r="F109" s="13"/>
      <c r="G109" s="13"/>
      <c r="H109" s="12" t="s">
        <v>38</v>
      </c>
      <c r="I109" s="8" t="s">
        <v>894</v>
      </c>
    </row>
    <row r="110" spans="1:9" ht="17" thickBot="1">
      <c r="A110" s="13" t="s">
        <v>1809</v>
      </c>
      <c r="B110" s="13" t="s">
        <v>903</v>
      </c>
      <c r="C110" s="13" t="s">
        <v>30</v>
      </c>
      <c r="D110" s="9" t="s">
        <v>4</v>
      </c>
      <c r="E110" s="13" t="s">
        <v>28</v>
      </c>
      <c r="F110" s="13"/>
      <c r="G110" s="13"/>
      <c r="H110" s="12" t="s">
        <v>38</v>
      </c>
      <c r="I110" s="8" t="s">
        <v>894</v>
      </c>
    </row>
    <row r="111" spans="1:9" ht="17" thickBot="1">
      <c r="A111" s="13" t="s">
        <v>904</v>
      </c>
      <c r="B111" s="13" t="s">
        <v>1810</v>
      </c>
      <c r="C111" s="13" t="s">
        <v>30</v>
      </c>
      <c r="D111" s="9" t="s">
        <v>4</v>
      </c>
      <c r="E111" s="13" t="s">
        <v>28</v>
      </c>
      <c r="F111" s="13"/>
      <c r="G111" s="13"/>
      <c r="H111" s="12" t="s">
        <v>38</v>
      </c>
      <c r="I111" s="8" t="s">
        <v>894</v>
      </c>
    </row>
    <row r="112" spans="1:9" ht="17" thickBot="1">
      <c r="A112" s="13" t="s">
        <v>905</v>
      </c>
      <c r="B112" s="13" t="s">
        <v>355</v>
      </c>
      <c r="C112" s="13" t="s">
        <v>29</v>
      </c>
      <c r="D112" s="9" t="s">
        <v>4</v>
      </c>
      <c r="E112" s="13" t="s">
        <v>28</v>
      </c>
      <c r="F112" s="13"/>
      <c r="G112" s="13"/>
      <c r="H112" s="12" t="s">
        <v>38</v>
      </c>
      <c r="I112" s="8" t="s">
        <v>894</v>
      </c>
    </row>
    <row r="113" spans="1:9" ht="17" thickBot="1">
      <c r="A113" s="13" t="s">
        <v>1811</v>
      </c>
      <c r="B113" s="13" t="s">
        <v>906</v>
      </c>
      <c r="C113" s="13" t="s">
        <v>29</v>
      </c>
      <c r="D113" s="9" t="s">
        <v>4</v>
      </c>
      <c r="E113" s="13" t="s">
        <v>28</v>
      </c>
      <c r="F113" s="13"/>
      <c r="G113" s="13"/>
      <c r="H113" s="12" t="s">
        <v>38</v>
      </c>
      <c r="I113" s="8" t="s">
        <v>894</v>
      </c>
    </row>
    <row r="114" spans="1:9" ht="17" thickBot="1">
      <c r="A114" s="13" t="s">
        <v>1812</v>
      </c>
      <c r="B114" s="13" t="s">
        <v>1084</v>
      </c>
      <c r="C114" s="13" t="s">
        <v>29</v>
      </c>
      <c r="D114" s="9" t="s">
        <v>4</v>
      </c>
      <c r="E114" s="13" t="s">
        <v>28</v>
      </c>
      <c r="F114" s="13"/>
      <c r="G114" s="13"/>
      <c r="H114" s="12" t="s">
        <v>38</v>
      </c>
      <c r="I114" s="8" t="s">
        <v>894</v>
      </c>
    </row>
    <row r="115" spans="1:9" ht="17" thickBot="1">
      <c r="A115" s="13" t="s">
        <v>1082</v>
      </c>
      <c r="B115" s="13" t="s">
        <v>1083</v>
      </c>
      <c r="C115" s="13" t="s">
        <v>30</v>
      </c>
      <c r="D115" s="9" t="s">
        <v>4</v>
      </c>
      <c r="E115" s="13" t="s">
        <v>28</v>
      </c>
      <c r="F115" s="13"/>
      <c r="G115" s="13"/>
      <c r="H115" s="12" t="s">
        <v>38</v>
      </c>
      <c r="I115" s="8" t="s">
        <v>894</v>
      </c>
    </row>
    <row r="116" spans="1:9" ht="17" thickBot="1">
      <c r="A116" s="13" t="s">
        <v>1813</v>
      </c>
      <c r="B116" s="13" t="s">
        <v>907</v>
      </c>
      <c r="C116" s="13" t="s">
        <v>29</v>
      </c>
      <c r="D116" s="9" t="s">
        <v>4</v>
      </c>
      <c r="E116" s="13" t="s">
        <v>28</v>
      </c>
      <c r="F116" s="13"/>
      <c r="G116" s="13"/>
      <c r="H116" s="12" t="s">
        <v>38</v>
      </c>
      <c r="I116" s="8" t="s">
        <v>894</v>
      </c>
    </row>
    <row r="117" spans="1:9" ht="17" thickBot="1">
      <c r="A117" s="13" t="s">
        <v>908</v>
      </c>
      <c r="B117" s="13" t="s">
        <v>909</v>
      </c>
      <c r="C117" s="13" t="s">
        <v>29</v>
      </c>
      <c r="D117" s="9" t="s">
        <v>4</v>
      </c>
      <c r="E117" s="13" t="s">
        <v>28</v>
      </c>
      <c r="F117" s="13"/>
      <c r="G117" s="13"/>
      <c r="H117" s="12" t="s">
        <v>38</v>
      </c>
      <c r="I117" s="8" t="s">
        <v>894</v>
      </c>
    </row>
    <row r="118" spans="1:9" ht="17" thickBot="1">
      <c r="A118" s="13" t="s">
        <v>910</v>
      </c>
      <c r="B118" s="13" t="s">
        <v>911</v>
      </c>
      <c r="C118" s="13" t="s">
        <v>29</v>
      </c>
      <c r="D118" s="9" t="s">
        <v>1</v>
      </c>
      <c r="E118" s="13" t="s">
        <v>28</v>
      </c>
      <c r="F118" s="13"/>
      <c r="G118" s="13"/>
      <c r="H118" s="12" t="s">
        <v>38</v>
      </c>
      <c r="I118" s="8" t="s">
        <v>894</v>
      </c>
    </row>
    <row r="119" spans="1:9" ht="17" thickBot="1">
      <c r="A119" s="13" t="s">
        <v>1814</v>
      </c>
      <c r="B119" s="13" t="s">
        <v>912</v>
      </c>
      <c r="C119" s="13" t="s">
        <v>29</v>
      </c>
      <c r="D119" s="9" t="s">
        <v>1</v>
      </c>
      <c r="E119" s="13" t="s">
        <v>28</v>
      </c>
      <c r="F119" s="13"/>
      <c r="G119" s="13"/>
      <c r="H119" s="12" t="s">
        <v>38</v>
      </c>
      <c r="I119" s="8" t="s">
        <v>894</v>
      </c>
    </row>
    <row r="120" spans="1:9" ht="17" thickBot="1">
      <c r="A120" s="13" t="s">
        <v>913</v>
      </c>
      <c r="B120" s="13" t="s">
        <v>914</v>
      </c>
      <c r="C120" s="13" t="s">
        <v>29</v>
      </c>
      <c r="D120" s="9" t="s">
        <v>1</v>
      </c>
      <c r="E120" s="13" t="s">
        <v>28</v>
      </c>
      <c r="F120" s="13"/>
      <c r="G120" s="13"/>
      <c r="H120" s="12" t="s">
        <v>38</v>
      </c>
      <c r="I120" s="8" t="s">
        <v>894</v>
      </c>
    </row>
    <row r="121" spans="1:9" ht="17" thickBot="1">
      <c r="A121" s="13" t="s">
        <v>1815</v>
      </c>
      <c r="B121" s="13" t="s">
        <v>915</v>
      </c>
      <c r="C121" s="13" t="s">
        <v>29</v>
      </c>
      <c r="D121" s="9" t="s">
        <v>1</v>
      </c>
      <c r="E121" s="13" t="s">
        <v>28</v>
      </c>
      <c r="F121" s="13"/>
      <c r="G121" s="13"/>
      <c r="H121" s="12" t="s">
        <v>38</v>
      </c>
      <c r="I121" s="8" t="s">
        <v>894</v>
      </c>
    </row>
    <row r="122" spans="1:9" ht="17" thickBot="1">
      <c r="A122" s="13" t="s">
        <v>916</v>
      </c>
      <c r="B122" s="13" t="s">
        <v>917</v>
      </c>
      <c r="C122" s="13" t="s">
        <v>29</v>
      </c>
      <c r="D122" s="9" t="s">
        <v>1</v>
      </c>
      <c r="E122" s="13" t="s">
        <v>28</v>
      </c>
      <c r="F122" s="13"/>
      <c r="G122" s="13"/>
      <c r="H122" s="12" t="s">
        <v>38</v>
      </c>
      <c r="I122" s="8" t="s">
        <v>894</v>
      </c>
    </row>
    <row r="123" spans="1:9" ht="17" thickBot="1">
      <c r="A123" s="13" t="s">
        <v>1816</v>
      </c>
      <c r="B123" s="13" t="s">
        <v>918</v>
      </c>
      <c r="C123" s="13" t="s">
        <v>29</v>
      </c>
      <c r="D123" s="9" t="s">
        <v>1</v>
      </c>
      <c r="E123" s="13" t="s">
        <v>28</v>
      </c>
      <c r="F123" s="13"/>
      <c r="G123" s="13"/>
      <c r="H123" s="12" t="s">
        <v>38</v>
      </c>
      <c r="I123" s="8" t="s">
        <v>894</v>
      </c>
    </row>
    <row r="124" spans="1:9" ht="17" thickBot="1">
      <c r="A124" s="13" t="s">
        <v>919</v>
      </c>
      <c r="B124" s="13" t="s">
        <v>920</v>
      </c>
      <c r="C124" s="13" t="s">
        <v>29</v>
      </c>
      <c r="D124" s="9" t="s">
        <v>1</v>
      </c>
      <c r="E124" s="13" t="s">
        <v>28</v>
      </c>
      <c r="F124" s="13"/>
      <c r="G124" s="13"/>
      <c r="H124" s="12" t="s">
        <v>38</v>
      </c>
      <c r="I124" s="8" t="s">
        <v>894</v>
      </c>
    </row>
    <row r="125" spans="1:9" ht="17" thickBot="1">
      <c r="A125" s="13" t="s">
        <v>921</v>
      </c>
      <c r="B125" s="13" t="s">
        <v>922</v>
      </c>
      <c r="C125" s="13" t="s">
        <v>29</v>
      </c>
      <c r="D125" s="9" t="s">
        <v>1</v>
      </c>
      <c r="E125" s="13" t="s">
        <v>28</v>
      </c>
      <c r="F125" s="13"/>
      <c r="G125" s="13"/>
      <c r="H125" s="12" t="s">
        <v>38</v>
      </c>
      <c r="I125" s="8" t="s">
        <v>894</v>
      </c>
    </row>
    <row r="126" spans="1:9" ht="17" thickBot="1">
      <c r="A126" s="13" t="s">
        <v>1817</v>
      </c>
      <c r="B126" s="13" t="s">
        <v>923</v>
      </c>
      <c r="C126" s="13" t="s">
        <v>30</v>
      </c>
      <c r="D126" s="9" t="s">
        <v>1</v>
      </c>
      <c r="E126" s="13" t="s">
        <v>28</v>
      </c>
      <c r="F126" s="13"/>
      <c r="G126" s="13"/>
      <c r="H126" s="12" t="s">
        <v>38</v>
      </c>
      <c r="I126" s="8" t="s">
        <v>894</v>
      </c>
    </row>
    <row r="127" spans="1:9" ht="17" thickBot="1">
      <c r="A127" s="13" t="s">
        <v>924</v>
      </c>
      <c r="B127" s="13" t="s">
        <v>925</v>
      </c>
      <c r="C127" s="13" t="s">
        <v>29</v>
      </c>
      <c r="D127" s="9" t="s">
        <v>1</v>
      </c>
      <c r="E127" s="13" t="s">
        <v>28</v>
      </c>
      <c r="F127" s="13"/>
      <c r="G127" s="13"/>
      <c r="H127" s="12" t="s">
        <v>38</v>
      </c>
      <c r="I127" s="8" t="s">
        <v>894</v>
      </c>
    </row>
    <row r="128" spans="1:9" ht="17" thickBot="1">
      <c r="A128" s="13" t="s">
        <v>926</v>
      </c>
      <c r="B128" s="13" t="s">
        <v>927</v>
      </c>
      <c r="C128" s="13" t="s">
        <v>29</v>
      </c>
      <c r="D128" s="9" t="s">
        <v>1</v>
      </c>
      <c r="E128" s="13" t="s">
        <v>28</v>
      </c>
      <c r="F128" s="13"/>
      <c r="G128" s="13"/>
      <c r="H128" s="12" t="s">
        <v>38</v>
      </c>
      <c r="I128" s="8" t="s">
        <v>894</v>
      </c>
    </row>
    <row r="129" spans="1:9" ht="17" thickBot="1">
      <c r="A129" s="13" t="s">
        <v>932</v>
      </c>
      <c r="B129" s="13" t="s">
        <v>933</v>
      </c>
      <c r="C129" s="13" t="s">
        <v>30</v>
      </c>
      <c r="D129" s="9" t="s">
        <v>6</v>
      </c>
      <c r="E129" s="13" t="s">
        <v>28</v>
      </c>
      <c r="F129" s="13"/>
      <c r="G129" s="13"/>
      <c r="H129" s="12" t="s">
        <v>38</v>
      </c>
      <c r="I129" s="8" t="s">
        <v>894</v>
      </c>
    </row>
    <row r="130" spans="1:9" ht="17" thickBot="1">
      <c r="A130" s="13" t="s">
        <v>934</v>
      </c>
      <c r="B130" s="13" t="s">
        <v>935</v>
      </c>
      <c r="C130" s="13" t="s">
        <v>30</v>
      </c>
      <c r="D130" s="8" t="s">
        <v>6</v>
      </c>
      <c r="E130" s="13" t="s">
        <v>28</v>
      </c>
      <c r="F130" s="13"/>
      <c r="G130" s="13"/>
      <c r="H130" s="12" t="s">
        <v>38</v>
      </c>
      <c r="I130" s="8" t="s">
        <v>894</v>
      </c>
    </row>
    <row r="131" spans="1:9" ht="17" thickBot="1">
      <c r="A131" s="13" t="s">
        <v>1818</v>
      </c>
      <c r="B131" s="13" t="s">
        <v>936</v>
      </c>
      <c r="C131" s="13" t="s">
        <v>30</v>
      </c>
      <c r="D131" s="8" t="s">
        <v>6</v>
      </c>
      <c r="E131" s="13" t="s">
        <v>28</v>
      </c>
      <c r="F131" s="13"/>
      <c r="G131" s="13"/>
      <c r="H131" s="12" t="s">
        <v>38</v>
      </c>
      <c r="I131" s="8" t="s">
        <v>894</v>
      </c>
    </row>
    <row r="132" spans="1:9" ht="17" thickBot="1">
      <c r="A132" s="13" t="s">
        <v>930</v>
      </c>
      <c r="B132" s="13" t="s">
        <v>931</v>
      </c>
      <c r="C132" s="13" t="s">
        <v>30</v>
      </c>
      <c r="D132" s="9" t="s">
        <v>9</v>
      </c>
      <c r="E132" s="13" t="s">
        <v>28</v>
      </c>
      <c r="F132" s="13"/>
      <c r="G132" s="13"/>
      <c r="H132" s="12" t="s">
        <v>38</v>
      </c>
      <c r="I132" s="8" t="s">
        <v>894</v>
      </c>
    </row>
    <row r="133" spans="1:9" ht="17" thickBot="1">
      <c r="A133" s="13" t="s">
        <v>928</v>
      </c>
      <c r="B133" s="13" t="s">
        <v>929</v>
      </c>
      <c r="C133" s="13" t="s">
        <v>29</v>
      </c>
      <c r="D133" s="9" t="s">
        <v>9</v>
      </c>
      <c r="E133" s="13" t="s">
        <v>28</v>
      </c>
      <c r="F133" s="13"/>
      <c r="G133" s="13"/>
      <c r="H133" s="12" t="s">
        <v>38</v>
      </c>
      <c r="I133" s="8" t="s">
        <v>894</v>
      </c>
    </row>
    <row r="134" spans="1:9" ht="17" thickBot="1">
      <c r="A134" s="13" t="s">
        <v>1088</v>
      </c>
      <c r="B134" s="13" t="s">
        <v>1089</v>
      </c>
      <c r="C134" s="13" t="s">
        <v>30</v>
      </c>
      <c r="D134" s="9" t="s">
        <v>1808</v>
      </c>
      <c r="E134" s="13" t="s">
        <v>28</v>
      </c>
      <c r="F134" s="13"/>
      <c r="G134" s="13"/>
      <c r="H134" s="12" t="s">
        <v>38</v>
      </c>
      <c r="I134" s="8" t="s">
        <v>894</v>
      </c>
    </row>
  </sheetData>
  <mergeCells count="1">
    <mergeCell ref="A1:I1"/>
  </mergeCells>
  <printOptions/>
  <pageMargins left="0.7" right="0.7" top="0.75" bottom="0.75" header="0.3" footer="0.3"/>
  <pageSetup horizontalDpi="1200" verticalDpi="12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workbookViewId="0" topLeftCell="A1">
      <selection activeCell="L17" sqref="L17"/>
    </sheetView>
  </sheetViews>
  <sheetFormatPr defaultColWidth="11.00390625" defaultRowHeight="15.75"/>
  <sheetData>
    <row r="1" spans="1:19" ht="15.75">
      <c r="A1" s="35" t="s">
        <v>45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15.75">
      <c r="A2" s="36" t="s">
        <v>2</v>
      </c>
      <c r="B2" s="36" t="s">
        <v>10</v>
      </c>
      <c r="C2" s="36"/>
      <c r="D2" s="36"/>
      <c r="E2" s="36"/>
      <c r="F2" s="36"/>
      <c r="G2" s="36"/>
      <c r="H2" s="41" t="s">
        <v>13</v>
      </c>
      <c r="I2" s="41"/>
      <c r="J2" s="41"/>
      <c r="K2" s="41"/>
      <c r="L2" s="41"/>
      <c r="M2" s="41"/>
      <c r="N2" s="36" t="s">
        <v>11</v>
      </c>
      <c r="O2" s="36"/>
      <c r="P2" s="36"/>
      <c r="Q2" s="36"/>
      <c r="R2" s="36"/>
      <c r="S2" s="36"/>
    </row>
    <row r="3" spans="1:19" ht="15.75">
      <c r="A3" s="36"/>
      <c r="B3" s="3" t="s">
        <v>3</v>
      </c>
      <c r="C3" s="3" t="s">
        <v>12</v>
      </c>
      <c r="D3" s="3" t="s">
        <v>14</v>
      </c>
      <c r="E3" s="3" t="s">
        <v>15</v>
      </c>
      <c r="F3" s="3" t="s">
        <v>0</v>
      </c>
      <c r="G3" s="3" t="s">
        <v>16</v>
      </c>
      <c r="H3" s="3" t="s">
        <v>3</v>
      </c>
      <c r="I3" s="3" t="s">
        <v>12</v>
      </c>
      <c r="J3" s="3" t="s">
        <v>14</v>
      </c>
      <c r="K3" s="3" t="s">
        <v>15</v>
      </c>
      <c r="L3" s="3" t="s">
        <v>0</v>
      </c>
      <c r="M3" s="3" t="s">
        <v>16</v>
      </c>
      <c r="N3" s="3" t="s">
        <v>3</v>
      </c>
      <c r="O3" s="3" t="s">
        <v>12</v>
      </c>
      <c r="P3" s="3" t="s">
        <v>14</v>
      </c>
      <c r="Q3" s="3" t="s">
        <v>15</v>
      </c>
      <c r="R3" s="3" t="s">
        <v>0</v>
      </c>
      <c r="S3" s="3" t="s">
        <v>16</v>
      </c>
    </row>
    <row r="4" spans="1:19" ht="15.75">
      <c r="A4" s="14" t="s">
        <v>40</v>
      </c>
      <c r="B4" s="1">
        <v>4</v>
      </c>
      <c r="C4" s="4">
        <f>SUM(B4*100)/F4</f>
        <v>19.047619047619047</v>
      </c>
      <c r="D4" s="4">
        <f>SUM(F4-B4)</f>
        <v>17</v>
      </c>
      <c r="E4" s="4">
        <f>SUM(D4*100)/F4</f>
        <v>80.95238095238095</v>
      </c>
      <c r="F4" s="1">
        <v>21</v>
      </c>
      <c r="G4" s="2">
        <f aca="true" t="shared" si="0" ref="G4:G9">SUM(F4*100)/F$9</f>
        <v>52.5</v>
      </c>
      <c r="H4" s="1">
        <v>1</v>
      </c>
      <c r="I4" s="4">
        <f>SUM(H4*100)/L4</f>
        <v>25</v>
      </c>
      <c r="J4" s="4">
        <f>SUM(L4-H4)</f>
        <v>3</v>
      </c>
      <c r="K4" s="4">
        <f>SUM(J4*100)/L4</f>
        <v>75</v>
      </c>
      <c r="L4" s="1">
        <v>4</v>
      </c>
      <c r="M4" s="2">
        <f aca="true" t="shared" si="1" ref="M4:M9">SUM(L4*100)/L$9</f>
        <v>15.384615384615385</v>
      </c>
      <c r="N4" s="4">
        <f aca="true" t="shared" si="2" ref="N4:N9">SUM(B4+H4)</f>
        <v>5</v>
      </c>
      <c r="O4" s="2">
        <f>SUM(N4*100)/R4</f>
        <v>20</v>
      </c>
      <c r="P4" s="4">
        <f aca="true" t="shared" si="3" ref="P4:P9">SUM(D4+J4)</f>
        <v>20</v>
      </c>
      <c r="Q4" s="2">
        <f>SUM(P4*100)/R4</f>
        <v>80</v>
      </c>
      <c r="R4" s="4">
        <f>SUM(N4+P4)</f>
        <v>25</v>
      </c>
      <c r="S4" s="2">
        <f aca="true" t="shared" si="4" ref="S4:S9">SUM(R4*100)/R$9</f>
        <v>37.878787878787875</v>
      </c>
    </row>
    <row r="5" spans="1:19" ht="15.75">
      <c r="A5" s="14" t="s">
        <v>1</v>
      </c>
      <c r="B5" s="1">
        <v>0</v>
      </c>
      <c r="C5" s="4">
        <v>0</v>
      </c>
      <c r="D5" s="4">
        <f aca="true" t="shared" si="5" ref="D5:D9">SUM(F5-B5)</f>
        <v>0</v>
      </c>
      <c r="E5" s="4">
        <v>0</v>
      </c>
      <c r="F5" s="1">
        <v>0</v>
      </c>
      <c r="G5" s="2">
        <f t="shared" si="0"/>
        <v>0</v>
      </c>
      <c r="H5" s="1">
        <v>4</v>
      </c>
      <c r="I5" s="4">
        <f aca="true" t="shared" si="6" ref="I5:I9">SUM(H5*100)/L5</f>
        <v>25</v>
      </c>
      <c r="J5" s="4">
        <f aca="true" t="shared" si="7" ref="J5:J9">SUM(L5-H5)</f>
        <v>12</v>
      </c>
      <c r="K5" s="4">
        <f aca="true" t="shared" si="8" ref="K5:K9">SUM(J5*100)/L5</f>
        <v>75</v>
      </c>
      <c r="L5" s="1">
        <v>16</v>
      </c>
      <c r="M5" s="2">
        <f t="shared" si="1"/>
        <v>61.53846153846154</v>
      </c>
      <c r="N5" s="4">
        <f t="shared" si="2"/>
        <v>4</v>
      </c>
      <c r="O5" s="2">
        <f aca="true" t="shared" si="9" ref="O5:O9">SUM(N5*100)/R5</f>
        <v>25</v>
      </c>
      <c r="P5" s="4">
        <f t="shared" si="3"/>
        <v>12</v>
      </c>
      <c r="Q5" s="2">
        <f aca="true" t="shared" si="10" ref="Q5:Q9">SUM(P5*100)/R5</f>
        <v>75</v>
      </c>
      <c r="R5" s="4">
        <f aca="true" t="shared" si="11" ref="R5:R9">SUM(N5+P5)</f>
        <v>16</v>
      </c>
      <c r="S5" s="2">
        <f t="shared" si="4"/>
        <v>24.242424242424242</v>
      </c>
    </row>
    <row r="6" spans="1:19" ht="15.75">
      <c r="A6" s="14" t="s">
        <v>892</v>
      </c>
      <c r="B6" s="19">
        <v>9</v>
      </c>
      <c r="C6" s="4">
        <f>SUM(B6*100)/F6</f>
        <v>47.36842105263158</v>
      </c>
      <c r="D6" s="4">
        <f t="shared" si="5"/>
        <v>10</v>
      </c>
      <c r="E6" s="4">
        <v>0</v>
      </c>
      <c r="F6" s="1">
        <v>19</v>
      </c>
      <c r="G6" s="2">
        <f t="shared" si="0"/>
        <v>47.5</v>
      </c>
      <c r="H6" s="1">
        <v>0</v>
      </c>
      <c r="I6" s="4">
        <v>0</v>
      </c>
      <c r="J6" s="4">
        <f t="shared" si="7"/>
        <v>0</v>
      </c>
      <c r="K6" s="4">
        <v>0</v>
      </c>
      <c r="L6" s="1">
        <v>0</v>
      </c>
      <c r="M6" s="2">
        <f t="shared" si="1"/>
        <v>0</v>
      </c>
      <c r="N6" s="4">
        <f t="shared" si="2"/>
        <v>9</v>
      </c>
      <c r="O6" s="4">
        <f t="shared" si="9"/>
        <v>47.36842105263158</v>
      </c>
      <c r="P6" s="4">
        <f t="shared" si="3"/>
        <v>10</v>
      </c>
      <c r="Q6" s="4">
        <f t="shared" si="10"/>
        <v>52.63157894736842</v>
      </c>
      <c r="R6" s="4">
        <f t="shared" si="11"/>
        <v>19</v>
      </c>
      <c r="S6" s="2">
        <f t="shared" si="4"/>
        <v>28.78787878787879</v>
      </c>
    </row>
    <row r="7" spans="1:19" ht="15.75">
      <c r="A7" s="21" t="s">
        <v>41</v>
      </c>
      <c r="B7" s="19">
        <v>0</v>
      </c>
      <c r="C7" s="4">
        <v>0</v>
      </c>
      <c r="D7" s="4">
        <f t="shared" si="5"/>
        <v>0</v>
      </c>
      <c r="E7" s="4">
        <v>0</v>
      </c>
      <c r="F7" s="1">
        <v>0</v>
      </c>
      <c r="G7" s="2">
        <f t="shared" si="0"/>
        <v>0</v>
      </c>
      <c r="H7" s="1">
        <v>1</v>
      </c>
      <c r="I7" s="4">
        <f t="shared" si="6"/>
        <v>33.333333333333336</v>
      </c>
      <c r="J7" s="4">
        <f t="shared" si="7"/>
        <v>2</v>
      </c>
      <c r="K7" s="4">
        <f t="shared" si="8"/>
        <v>66.66666666666667</v>
      </c>
      <c r="L7" s="1">
        <v>3</v>
      </c>
      <c r="M7" s="2">
        <f t="shared" si="1"/>
        <v>11.538461538461538</v>
      </c>
      <c r="N7" s="4">
        <f t="shared" si="2"/>
        <v>1</v>
      </c>
      <c r="O7" s="4">
        <f t="shared" si="9"/>
        <v>33.333333333333336</v>
      </c>
      <c r="P7" s="4">
        <f t="shared" si="3"/>
        <v>2</v>
      </c>
      <c r="Q7" s="4">
        <f t="shared" si="10"/>
        <v>66.66666666666667</v>
      </c>
      <c r="R7" s="4">
        <f t="shared" si="11"/>
        <v>3</v>
      </c>
      <c r="S7" s="2">
        <f t="shared" si="4"/>
        <v>4.545454545454546</v>
      </c>
    </row>
    <row r="8" spans="1:19" ht="15.75">
      <c r="A8" s="21" t="s">
        <v>42</v>
      </c>
      <c r="B8" s="19">
        <v>0</v>
      </c>
      <c r="C8" s="4">
        <v>0</v>
      </c>
      <c r="D8" s="4">
        <f t="shared" si="5"/>
        <v>0</v>
      </c>
      <c r="E8" s="4">
        <v>0</v>
      </c>
      <c r="F8" s="1">
        <v>0</v>
      </c>
      <c r="G8" s="4">
        <f t="shared" si="0"/>
        <v>0</v>
      </c>
      <c r="H8" s="1">
        <v>1</v>
      </c>
      <c r="I8" s="4">
        <f t="shared" si="6"/>
        <v>33.333333333333336</v>
      </c>
      <c r="J8" s="4">
        <f t="shared" si="7"/>
        <v>2</v>
      </c>
      <c r="K8" s="4">
        <f t="shared" si="8"/>
        <v>66.66666666666667</v>
      </c>
      <c r="L8" s="1">
        <v>3</v>
      </c>
      <c r="M8" s="2">
        <f t="shared" si="1"/>
        <v>11.538461538461538</v>
      </c>
      <c r="N8" s="4">
        <f t="shared" si="2"/>
        <v>1</v>
      </c>
      <c r="O8" s="4">
        <f t="shared" si="9"/>
        <v>33.333333333333336</v>
      </c>
      <c r="P8" s="4">
        <f t="shared" si="3"/>
        <v>2</v>
      </c>
      <c r="Q8" s="4">
        <f t="shared" si="10"/>
        <v>66.66666666666667</v>
      </c>
      <c r="R8" s="4">
        <f t="shared" si="11"/>
        <v>3</v>
      </c>
      <c r="S8" s="2">
        <f t="shared" si="4"/>
        <v>4.545454545454546</v>
      </c>
    </row>
    <row r="9" spans="1:19" ht="15.75">
      <c r="A9" s="20" t="s">
        <v>0</v>
      </c>
      <c r="B9" s="1">
        <f>SUM(B4:B8)</f>
        <v>13</v>
      </c>
      <c r="C9" s="2">
        <f aca="true" t="shared" si="12" ref="C9">SUM(B9*100)/F9</f>
        <v>32.5</v>
      </c>
      <c r="D9" s="4">
        <f t="shared" si="5"/>
        <v>27</v>
      </c>
      <c r="E9" s="2">
        <f aca="true" t="shared" si="13" ref="E9">SUM(D9*100)/F9</f>
        <v>67.5</v>
      </c>
      <c r="F9" s="1">
        <f>SUM(F4:F8)</f>
        <v>40</v>
      </c>
      <c r="G9" s="2">
        <f t="shared" si="0"/>
        <v>100</v>
      </c>
      <c r="H9" s="1">
        <f>SUM(H4:H8)</f>
        <v>7</v>
      </c>
      <c r="I9" s="2">
        <f t="shared" si="6"/>
        <v>26.923076923076923</v>
      </c>
      <c r="J9" s="4">
        <f t="shared" si="7"/>
        <v>19</v>
      </c>
      <c r="K9" s="2">
        <f t="shared" si="8"/>
        <v>73.07692307692308</v>
      </c>
      <c r="L9" s="1">
        <f>SUM(L4:L8)</f>
        <v>26</v>
      </c>
      <c r="M9" s="2">
        <f t="shared" si="1"/>
        <v>100</v>
      </c>
      <c r="N9" s="4">
        <f t="shared" si="2"/>
        <v>20</v>
      </c>
      <c r="O9" s="2">
        <f t="shared" si="9"/>
        <v>30.303030303030305</v>
      </c>
      <c r="P9" s="4">
        <f t="shared" si="3"/>
        <v>46</v>
      </c>
      <c r="Q9" s="2">
        <f t="shared" si="10"/>
        <v>69.6969696969697</v>
      </c>
      <c r="R9" s="4">
        <f t="shared" si="11"/>
        <v>66</v>
      </c>
      <c r="S9" s="2">
        <f t="shared" si="4"/>
        <v>100</v>
      </c>
    </row>
    <row r="10" ht="15.75">
      <c r="A10" s="18"/>
    </row>
  </sheetData>
  <mergeCells count="5">
    <mergeCell ref="A1:S1"/>
    <mergeCell ref="A2:A3"/>
    <mergeCell ref="B2:G2"/>
    <mergeCell ref="H2:M2"/>
    <mergeCell ref="N2:S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MacBook</dc:creator>
  <cp:keywords/>
  <dc:description/>
  <cp:lastModifiedBy>ffreidenberg@gmail.com</cp:lastModifiedBy>
  <dcterms:created xsi:type="dcterms:W3CDTF">2016-03-18T19:20:45Z</dcterms:created>
  <dcterms:modified xsi:type="dcterms:W3CDTF">2017-08-17T15:51:52Z</dcterms:modified>
  <cp:category/>
  <cp:version/>
  <cp:contentType/>
  <cp:contentStatus/>
</cp:coreProperties>
</file>