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0" yWindow="460" windowWidth="28800" windowHeight="10680" tabRatio="500" firstSheet="10" activeTab="15"/>
  </bookViews>
  <sheets>
    <sheet name="LIX Legislatura 1995-1998" sheetId="17" r:id="rId1"/>
    <sheet name="Lista Diputados LIX 1995-1998" sheetId="16" r:id="rId2"/>
    <sheet name="LX Legislatura 1998-2001" sheetId="15" r:id="rId3"/>
    <sheet name="Lista Diputados LX 1998-2001" sheetId="14" r:id="rId4"/>
    <sheet name="LXI Legislatura 2001-2004" sheetId="13" r:id="rId5"/>
    <sheet name="Lista Diputados LXI 2001-2004" sheetId="12" r:id="rId6"/>
    <sheet name="LXII Legislatura 2004-2007" sheetId="11" r:id="rId7"/>
    <sheet name="Lista Diputados LXII 2004-2007" sheetId="10" r:id="rId8"/>
    <sheet name="LXIII Legislatura 2007-2010" sheetId="9" r:id="rId9"/>
    <sheet name="Lista Diputados LXIII 2007-2010" sheetId="8" r:id="rId10"/>
    <sheet name="LXIV Legislatura 2010-2012" sheetId="7" r:id="rId11"/>
    <sheet name="Lista Diputados LXIV 2010-2012" sheetId="6" r:id="rId12"/>
    <sheet name="LXV Legislatura 2012-2015" sheetId="5" r:id="rId13"/>
    <sheet name="Lista Diputados LXV 2012-2015" sheetId="4" r:id="rId14"/>
    <sheet name="LXVI Legislatura 2015-2018" sheetId="1" r:id="rId15"/>
    <sheet name="Lista Diputados LXVI 2015-2018" sheetId="3" r:id="rId16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<sst xmlns="http://schemas.openxmlformats.org/spreadsheetml/2006/main" count="5199" uniqueCount="1153">
  <si>
    <t>Partido Político</t>
  </si>
  <si>
    <t>Mayoría Relativa</t>
  </si>
  <si>
    <t>Totales</t>
  </si>
  <si>
    <t>Total</t>
  </si>
  <si>
    <t>Mujeres</t>
  </si>
  <si>
    <t>PAN</t>
  </si>
  <si>
    <t>PRI</t>
  </si>
  <si>
    <t>PRD</t>
  </si>
  <si>
    <t>PVEM</t>
  </si>
  <si>
    <t>Mover a Chiapas</t>
  </si>
  <si>
    <t>Morena</t>
  </si>
  <si>
    <t>Chiapas Unido</t>
  </si>
  <si>
    <t xml:space="preserve">% Mujeres 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</si>
  <si>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</si>
  <si>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</si>
  <si>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</si>
  <si>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</si>
  <si>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Chiapas (2015-2018)  LXVI Legislatura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</si>
  <si>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</si>
  <si>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</si>
  <si>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</si>
  <si>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</si>
  <si>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</si>
  <si>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</si>
  <si>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</si>
  <si>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2015-2018</t>
  </si>
  <si>
    <t>MORENA</t>
  </si>
  <si>
    <t>Listado de Nombres por Partido Político y Principio de Representación, Chiapas (2015-2018) LXVI Legislatura</t>
  </si>
  <si>
    <t>Principio de Representación</t>
  </si>
  <si>
    <t>Penagos Vargas</t>
  </si>
  <si>
    <t>Carlos Arturo</t>
  </si>
  <si>
    <t>Hombre</t>
  </si>
  <si>
    <t>Propietario</t>
  </si>
  <si>
    <t> Ochoa Gallegos</t>
  </si>
  <si>
    <t>Williams Oswaldo</t>
  </si>
  <si>
    <t>Domínguez Román</t>
  </si>
  <si>
    <t>Limbano </t>
  </si>
  <si>
    <t>González Durán</t>
  </si>
  <si>
    <t>Adacelia </t>
  </si>
  <si>
    <t>Mujer</t>
  </si>
  <si>
    <t>Perez Moreno</t>
  </si>
  <si>
    <t>Hugo Francisco</t>
  </si>
  <si>
    <t> Cordero Rodríguez</t>
  </si>
  <si>
    <t>Mauricio </t>
  </si>
  <si>
    <t>López Hernández</t>
  </si>
  <si>
    <t>Santiago </t>
  </si>
  <si>
    <t>Cruz Espinosa</t>
  </si>
  <si>
    <t>Sandra </t>
  </si>
  <si>
    <t>Mayo Mendoza</t>
  </si>
  <si>
    <t>María </t>
  </si>
  <si>
    <t>Gómez Marín</t>
  </si>
  <si>
    <t>Leila Patricia</t>
  </si>
  <si>
    <t>Olvera Mejia</t>
  </si>
  <si>
    <t>María De Jesús </t>
  </si>
  <si>
    <t>Rodríguez Ovando</t>
  </si>
  <si>
    <t>Dulce María</t>
  </si>
  <si>
    <t>Conde Ruíz</t>
  </si>
  <si>
    <t>Patricia Del Carmen</t>
  </si>
  <si>
    <t>Alvarez Toledo</t>
  </si>
  <si>
    <t xml:space="preserve">Fidel </t>
  </si>
  <si>
    <t>Prado De Los Santos</t>
  </si>
  <si>
    <t>Miguel </t>
  </si>
  <si>
    <t>Torres Vera</t>
  </si>
  <si>
    <t>Judith</t>
  </si>
  <si>
    <t>Ramos Hidalgo</t>
  </si>
  <si>
    <t>Alberli </t>
  </si>
  <si>
    <t>Figueroa García</t>
  </si>
  <si>
    <t>Viridiana </t>
  </si>
  <si>
    <t>Peñaloza González</t>
  </si>
  <si>
    <t>Ruben </t>
  </si>
  <si>
    <t>Villatoro Culebro</t>
  </si>
  <si>
    <t>María Elena</t>
  </si>
  <si>
    <t>López Sánchez</t>
  </si>
  <si>
    <t>Cecilia </t>
  </si>
  <si>
    <t>De La Cruz Hernández</t>
  </si>
  <si>
    <t>Fanny Elizabeth</t>
  </si>
  <si>
    <t> Perez Espinosa</t>
  </si>
  <si>
    <t>Rosario Guadalupe </t>
  </si>
  <si>
    <t>Castillo Milla</t>
  </si>
  <si>
    <t>Jesús Arnulfo</t>
  </si>
  <si>
    <t>Ricci Diestel</t>
  </si>
  <si>
    <t>Fabiola</t>
  </si>
  <si>
    <t>Representación Proporcional</t>
  </si>
  <si>
    <t>Garcés Quiroz</t>
  </si>
  <si>
    <t>Silvia Lilian</t>
  </si>
  <si>
    <t>Sánchez Galicia</t>
  </si>
  <si>
    <t>Raquel Esther</t>
  </si>
  <si>
    <t>Cruz Toledo</t>
  </si>
  <si>
    <t>Alejandra </t>
  </si>
  <si>
    <t>Orozco Villatoro</t>
  </si>
  <si>
    <t>Rosalinda </t>
  </si>
  <si>
    <t>Pérez Anzueto</t>
  </si>
  <si>
    <t>Hugo Mauricio</t>
  </si>
  <si>
    <t>Rodríguez Pérez</t>
  </si>
  <si>
    <t>María Concepción</t>
  </si>
  <si>
    <t>Díaz Ochoa</t>
  </si>
  <si>
    <t>Mariano Alberto</t>
  </si>
  <si>
    <t> Rivera Díaz</t>
  </si>
  <si>
    <t>Zoila</t>
  </si>
  <si>
    <t>Valanci Buzali</t>
  </si>
  <si>
    <t>Simón </t>
  </si>
  <si>
    <t>González Esteban</t>
  </si>
  <si>
    <t>Magdalena</t>
  </si>
  <si>
    <t>Villard Arispuro</t>
  </si>
  <si>
    <t>Isabel</t>
  </si>
  <si>
    <t>Muñoz Campero</t>
  </si>
  <si>
    <t>José Rodulfo</t>
  </si>
  <si>
    <t>Escobedo Morales</t>
  </si>
  <si>
    <t>Elizabeth </t>
  </si>
  <si>
    <t> Ramírez Aguilar</t>
  </si>
  <si>
    <t>Oscar Eduardo</t>
  </si>
  <si>
    <t>Pérez Fernández</t>
  </si>
  <si>
    <t>María Eugenia</t>
  </si>
  <si>
    <t>Reyes Rivera</t>
  </si>
  <si>
    <t>David Francisco </t>
  </si>
  <si>
    <t xml:space="preserve">Suplente </t>
  </si>
  <si>
    <t>Rabasa Tovilla</t>
  </si>
  <si>
    <t>Emilio </t>
  </si>
  <si>
    <t>Zuñiga Osorio</t>
  </si>
  <si>
    <t>Miguel Ángel</t>
  </si>
  <si>
    <t>Culebro Velasco</t>
  </si>
  <si>
    <t>Manuela Del Carmen </t>
  </si>
  <si>
    <t>Alejandro Suárez</t>
  </si>
  <si>
    <t>Noé </t>
  </si>
  <si>
    <t>Gordillo Gordillo</t>
  </si>
  <si>
    <t>Rafael De Jesús </t>
  </si>
  <si>
    <t> Gomez Trujillo</t>
  </si>
  <si>
    <t>Rodolfo Raquel</t>
  </si>
  <si>
    <t>Perez Lopez</t>
  </si>
  <si>
    <t>Lorena Ruth</t>
  </si>
  <si>
    <t>Gonzalez River</t>
  </si>
  <si>
    <t>Erendi</t>
  </si>
  <si>
    <t> Paniagua Mendez</t>
  </si>
  <si>
    <t>Erika </t>
  </si>
  <si>
    <t>Mimiaga Castaneyra</t>
  </si>
  <si>
    <t>Habibeth </t>
  </si>
  <si>
    <t>Ramírez Molina</t>
  </si>
  <si>
    <t>Karen Alejandra </t>
  </si>
  <si>
    <t>Cortazar Archila</t>
  </si>
  <si>
    <t>Maria </t>
  </si>
  <si>
    <t>Romero Aleman</t>
  </si>
  <si>
    <t>Jesús</t>
  </si>
  <si>
    <t>Aguilar Gómez</t>
  </si>
  <si>
    <t>Isaías </t>
  </si>
  <si>
    <t>De La Cruz Valdivieso</t>
  </si>
  <si>
    <t>María Esmeralda</t>
  </si>
  <si>
    <t>Ramírez López</t>
  </si>
  <si>
    <t>Santos Uriel</t>
  </si>
  <si>
    <t>Flores Vazquez</t>
  </si>
  <si>
    <t>Aida Del Rosario </t>
  </si>
  <si>
    <t> De León Villard</t>
  </si>
  <si>
    <t>Yumaltik</t>
  </si>
  <si>
    <t>Campos Argüello</t>
  </si>
  <si>
    <t>Esthela </t>
  </si>
  <si>
    <t>Gómez Luna</t>
  </si>
  <si>
    <t>Antonia</t>
  </si>
  <si>
    <t>Giron Gómez</t>
  </si>
  <si>
    <t>Maura </t>
  </si>
  <si>
    <t>Corzo Zuarth</t>
  </si>
  <si>
    <t>Cecilia Guadalupe </t>
  </si>
  <si>
    <t> Balboa Reyes</t>
  </si>
  <si>
    <t>Oscar </t>
  </si>
  <si>
    <t> Ruiz López</t>
  </si>
  <si>
    <t>María Hercilia</t>
  </si>
  <si>
    <t>Altamirano Toalá</t>
  </si>
  <si>
    <t>Ana María</t>
  </si>
  <si>
    <t>Aragón Cervantes</t>
  </si>
  <si>
    <t>Luisa Gabriela</t>
  </si>
  <si>
    <t>Navarro Logan</t>
  </si>
  <si>
    <t>Ivonne</t>
  </si>
  <si>
    <t>Bravo Ocaña</t>
  </si>
  <si>
    <t>Bertha Karina</t>
  </si>
  <si>
    <t>Martínez Hernández</t>
  </si>
  <si>
    <t>Víctor Manue</t>
  </si>
  <si>
    <t>López Santiz</t>
  </si>
  <si>
    <t>Cristina </t>
  </si>
  <si>
    <t>Penagos López</t>
  </si>
  <si>
    <t>Luis De Jesús</t>
  </si>
  <si>
    <t>Galindo Villatoro</t>
  </si>
  <si>
    <t>Laura</t>
  </si>
  <si>
    <t>Marco</t>
  </si>
  <si>
    <t>Martínez Morales</t>
  </si>
  <si>
    <t>Gladis</t>
  </si>
  <si>
    <t>Flores Ruiz</t>
  </si>
  <si>
    <t>Heidi Del Carmen</t>
  </si>
  <si>
    <t>Vázquez Gómez</t>
  </si>
  <si>
    <t>Amberlay</t>
  </si>
  <si>
    <t>López López</t>
  </si>
  <si>
    <t>Magaly </t>
  </si>
  <si>
    <t>Mendoza Castañeda</t>
  </si>
  <si>
    <t>De Paz Zavala</t>
  </si>
  <si>
    <t>Magdalena 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</si>
  <si>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</si>
  <si>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</si>
  <si>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</si>
  <si>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</si>
  <si>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</si>
  <si>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</si>
  <si>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</si>
  <si>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</si>
  <si>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</si>
  <si>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</si>
  <si>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</si>
  <si>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</si>
  <si>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</si>
  <si>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</si>
  <si>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</si>
  <si>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</si>
  <si>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</si>
  <si>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</si>
  <si>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</si>
  <si>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</si>
  <si>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</si>
  <si>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</si>
  <si>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</si>
  <si>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</si>
  <si>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Listado de Nombres por Partido Político y Principio de Representación, Chiapas (2012-2015) LXV Legislatura</t>
  </si>
  <si>
    <t>2012-2015</t>
  </si>
  <si>
    <t>PRI-PVEM</t>
  </si>
  <si>
    <t>PRI-PVEM-Partido Orgullo por Chiapas</t>
  </si>
  <si>
    <t>PRI-Partido Orgullo por Chiapas</t>
  </si>
  <si>
    <t>PVEM-Partido Orgullo por Chiapas</t>
  </si>
  <si>
    <t>PAN-Partido Orgullo por Chiapas</t>
  </si>
  <si>
    <t>Castañon Ramirez</t>
  </si>
  <si>
    <t>Noe Fernando</t>
  </si>
  <si>
    <t>Salazar Farias</t>
  </si>
  <si>
    <t>Emilio Enrique</t>
  </si>
  <si>
    <t>Aguilar Hernandez</t>
  </si>
  <si>
    <t>Roberto Aquiles</t>
  </si>
  <si>
    <t>Orantes Ruiz</t>
  </si>
  <si>
    <t>Jesus Alejo</t>
  </si>
  <si>
    <t>Cancino Gonzalez</t>
  </si>
  <si>
    <t>Marco Antonio</t>
  </si>
  <si>
    <t>Lopez Lara</t>
  </si>
  <si>
    <t>Jose Agustin</t>
  </si>
  <si>
    <t>Jimenez Trujillo</t>
  </si>
  <si>
    <t>Carlos Ildelfonso</t>
  </si>
  <si>
    <t>Balboa Damas</t>
  </si>
  <si>
    <t>Vladimir</t>
  </si>
  <si>
    <t>Trujillo Rincon</t>
  </si>
  <si>
    <t>Claudia Guadalupe</t>
  </si>
  <si>
    <t>Garcia Urbina</t>
  </si>
  <si>
    <t>David</t>
  </si>
  <si>
    <t>Ramirez Lopez</t>
  </si>
  <si>
    <t>Miguel Arturo</t>
  </si>
  <si>
    <t>Hernandez Bielma</t>
  </si>
  <si>
    <t>Jorge Enrique</t>
  </si>
  <si>
    <t>Toledo Moguel</t>
  </si>
  <si>
    <t>Jose Guillermo</t>
  </si>
  <si>
    <t>Cruz Trinidad</t>
  </si>
  <si>
    <t>Sain</t>
  </si>
  <si>
    <t>Galan Gomez</t>
  </si>
  <si>
    <t>Renan</t>
  </si>
  <si>
    <t>Ancheita Palacios</t>
  </si>
  <si>
    <t>Del Toro Guzman</t>
  </si>
  <si>
    <t>Neftali Armando</t>
  </si>
  <si>
    <t>Morales Hernandez</t>
  </si>
  <si>
    <t>Francisco Javier</t>
  </si>
  <si>
    <t>Santiz Jimenez</t>
  </si>
  <si>
    <t>Alfredo</t>
  </si>
  <si>
    <t>Perez Rodriguez</t>
  </si>
  <si>
    <t>Roberto</t>
  </si>
  <si>
    <t>Gomez Lopez</t>
  </si>
  <si>
    <t>Domingo</t>
  </si>
  <si>
    <t>Clemente Magdaleno</t>
  </si>
  <si>
    <t>Jorge Alberto</t>
  </si>
  <si>
    <t>Valera Fuentes</t>
  </si>
  <si>
    <t>Diego Valente</t>
  </si>
  <si>
    <t>Gonzalez Zolorzano</t>
  </si>
  <si>
    <t>Farney</t>
  </si>
  <si>
    <t>Ramos Rovelo</t>
  </si>
  <si>
    <t>Miguel Angel</t>
  </si>
  <si>
    <t>Madrigal Vazquez</t>
  </si>
  <si>
    <t>Josefa Guadalupe</t>
  </si>
  <si>
    <t>Villanueva Arguello</t>
  </si>
  <si>
    <t>Jose Eduardo</t>
  </si>
  <si>
    <t>Ramon</t>
  </si>
  <si>
    <t>Manzo Monjaras</t>
  </si>
  <si>
    <t>Jose Valenti</t>
  </si>
  <si>
    <t>Alfonzo Torres</t>
  </si>
  <si>
    <t>Ofelia Amparo</t>
  </si>
  <si>
    <t>Gomez Jimenez</t>
  </si>
  <si>
    <t>Lorenzo</t>
  </si>
  <si>
    <t>Ruiz Sanchez</t>
  </si>
  <si>
    <t>Lorenza</t>
  </si>
  <si>
    <t>Perez Molina</t>
  </si>
  <si>
    <t>Jose Gregorio</t>
  </si>
  <si>
    <t>Rodriguez  Ovando</t>
  </si>
  <si>
    <t>Dulce Maria</t>
  </si>
  <si>
    <t>Mota Conde</t>
  </si>
  <si>
    <t>Maria Paulina</t>
  </si>
  <si>
    <t>Leon  Burguete</t>
  </si>
  <si>
    <t>Mario Alberto</t>
  </si>
  <si>
    <t>Zarate  Camas</t>
  </si>
  <si>
    <t>Maria Del Rosario</t>
  </si>
  <si>
    <t>Nakamura Liy</t>
  </si>
  <si>
    <t>Miguel</t>
  </si>
  <si>
    <t>Suarez Rodriguez</t>
  </si>
  <si>
    <t>Rodolfo Ivan</t>
  </si>
  <si>
    <t>Zamora Morlet</t>
  </si>
  <si>
    <t>Enrique</t>
  </si>
  <si>
    <t>Martinez Salas</t>
  </si>
  <si>
    <t>Rosa Isela</t>
  </si>
  <si>
    <t>Aguilar Jimenez</t>
  </si>
  <si>
    <t>Armando</t>
  </si>
  <si>
    <t>Trujillo Garcia</t>
  </si>
  <si>
    <t>Octavio Guillermo</t>
  </si>
  <si>
    <t>Velasco  Rodriguez</t>
  </si>
  <si>
    <t>Gilberto</t>
  </si>
  <si>
    <t>Alfaro Hernandez</t>
  </si>
  <si>
    <t>Roberto Carlos</t>
  </si>
  <si>
    <t>Alvarez Morales</t>
  </si>
  <si>
    <t>Carlos Enrique</t>
  </si>
  <si>
    <t>PT</t>
  </si>
  <si>
    <t>MC</t>
  </si>
  <si>
    <t>Partido Orgullo por Chiapas</t>
  </si>
  <si>
    <t>Soriano Ruiz</t>
  </si>
  <si>
    <t>Alejandra</t>
  </si>
  <si>
    <t>Camacho Pedrero</t>
  </si>
  <si>
    <t>Mirna Lucrecia</t>
  </si>
  <si>
    <t>Siman Estefan</t>
  </si>
  <si>
    <t>Alma Rosa</t>
  </si>
  <si>
    <t>Torres Abarca</t>
  </si>
  <si>
    <t>Obdulia Magdalena</t>
  </si>
  <si>
    <t>Alvarez</t>
  </si>
  <si>
    <t>Sonia Catalina</t>
  </si>
  <si>
    <t>De Leon Villard</t>
  </si>
  <si>
    <t>Itzel Francisca</t>
  </si>
  <si>
    <t>Esponda Espinosa</t>
  </si>
  <si>
    <t>Blanca Ruth</t>
  </si>
  <si>
    <t>Sasil Dora Luz</t>
  </si>
  <si>
    <t>Gordillo  Burguete</t>
  </si>
  <si>
    <t>Roxana Magdalena</t>
  </si>
  <si>
    <t>Luna Ruiz</t>
  </si>
  <si>
    <t>Gloria Trinidad</t>
  </si>
  <si>
    <t>Jimenez Jimenez</t>
  </si>
  <si>
    <t>Flor Angel</t>
  </si>
  <si>
    <t>Cordova Toledo</t>
  </si>
  <si>
    <t>Jose Angel</t>
  </si>
  <si>
    <t>Zuñiga Torres</t>
  </si>
  <si>
    <t>Hortencia</t>
  </si>
  <si>
    <t>Sandoval  Martinez</t>
  </si>
  <si>
    <t>Maria Soledad</t>
  </si>
  <si>
    <t>Albores Trujillo</t>
  </si>
  <si>
    <t>Jose Antonio</t>
  </si>
  <si>
    <t>Castellanos  Cal Y Mayor</t>
  </si>
  <si>
    <t>Luis Fernando</t>
  </si>
  <si>
    <t>Lopez Aquino</t>
  </si>
  <si>
    <t>Rhosbita</t>
  </si>
  <si>
    <t>Rodriguez Perez</t>
  </si>
  <si>
    <t xml:space="preserve">Guadalupe  </t>
  </si>
  <si>
    <t>Arias Trujillo</t>
  </si>
  <si>
    <t>Laura Esperanza</t>
  </si>
  <si>
    <t>Velasco Hernandez</t>
  </si>
  <si>
    <t>Juana Maria</t>
  </si>
  <si>
    <t>Coutiño Ayar</t>
  </si>
  <si>
    <t>Esther</t>
  </si>
  <si>
    <t>Cruz Serrano</t>
  </si>
  <si>
    <t xml:space="preserve">Carmen  </t>
  </si>
  <si>
    <t>Guillen Alcazar</t>
  </si>
  <si>
    <t>Maria Guadalupe</t>
  </si>
  <si>
    <t>Paniagua Aguilar</t>
  </si>
  <si>
    <t>Erika Fabiola</t>
  </si>
  <si>
    <t>Zavaleta Lopez</t>
  </si>
  <si>
    <t>Marcela Guadalupe</t>
  </si>
  <si>
    <t>Vudoyra Cruz</t>
  </si>
  <si>
    <t>Monica Adelina</t>
  </si>
  <si>
    <t>Lopez Montejo</t>
  </si>
  <si>
    <t>Madai</t>
  </si>
  <si>
    <t>Hernandez Escobar</t>
  </si>
  <si>
    <t>Jose Leonel</t>
  </si>
  <si>
    <t>Rodriguez Velasco</t>
  </si>
  <si>
    <t>Consuelo</t>
  </si>
  <si>
    <t>Najera Zepeda</t>
  </si>
  <si>
    <t>Fany Grisel</t>
  </si>
  <si>
    <t>Penagos Gramajo</t>
  </si>
  <si>
    <t>Maria Guadalupe Crystal</t>
  </si>
  <si>
    <t>Romero Sanchez</t>
  </si>
  <si>
    <t xml:space="preserve">Claire </t>
  </si>
  <si>
    <t>Escandon Montes De Oca</t>
  </si>
  <si>
    <t>PRD-PAN-CONVERGENCIA-PNA</t>
  </si>
  <si>
    <t>PRD-PAN-CONVERGENCIA-PNA-Partido Social Demócrata</t>
  </si>
  <si>
    <t>Pariente Gavito</t>
  </si>
  <si>
    <t>Orantes Palomares</t>
  </si>
  <si>
    <t>Claudia Patricia</t>
  </si>
  <si>
    <t>Velazquez Santiago</t>
  </si>
  <si>
    <t>Rene Gregorio</t>
  </si>
  <si>
    <t>Valdez Avendaño</t>
  </si>
  <si>
    <t>Carlos Alberto</t>
  </si>
  <si>
    <t>Sanchez Lopez</t>
  </si>
  <si>
    <t>Patricia De Carmen</t>
  </si>
  <si>
    <t>Pulido Lopez</t>
  </si>
  <si>
    <t>Jorge Manuel</t>
  </si>
  <si>
    <t>Mendez Gutierrez</t>
  </si>
  <si>
    <t>Vicente</t>
  </si>
  <si>
    <t>Riaño Lara</t>
  </si>
  <si>
    <t>Marvin Moctezuma</t>
  </si>
  <si>
    <t>Sanchez Guzman</t>
  </si>
  <si>
    <t>Manuel</t>
  </si>
  <si>
    <t>Ortiz Del Carpio</t>
  </si>
  <si>
    <t>Victor</t>
  </si>
  <si>
    <t>Lopez Rodas</t>
  </si>
  <si>
    <t>Maria Del Carmen</t>
  </si>
  <si>
    <t>Aquino Calvo</t>
  </si>
  <si>
    <t>Juan Jesus</t>
  </si>
  <si>
    <t>Gutierrez Alvarez</t>
  </si>
  <si>
    <t>Harvey</t>
  </si>
  <si>
    <t>Hernandez Esquinca</t>
  </si>
  <si>
    <t>Lester</t>
  </si>
  <si>
    <t>Gordillo Vazquez</t>
  </si>
  <si>
    <t>Avendaño Nagaya</t>
  </si>
  <si>
    <t>Carlos</t>
  </si>
  <si>
    <t>Robledo Aburto</t>
  </si>
  <si>
    <t>Zoe Alejandro</t>
  </si>
  <si>
    <t>Chacon Morales</t>
  </si>
  <si>
    <t>Samuel Alexis</t>
  </si>
  <si>
    <t>Thomas Gutu</t>
  </si>
  <si>
    <t>Luis Bernardo</t>
  </si>
  <si>
    <t>Alvarez Lopez</t>
  </si>
  <si>
    <t>Jorge</t>
  </si>
  <si>
    <t>Alvarez Martinez</t>
  </si>
  <si>
    <t>Nicolas Lorenzo</t>
  </si>
  <si>
    <t>Diaz Santiz</t>
  </si>
  <si>
    <t>Sebastian</t>
  </si>
  <si>
    <t>Grajales Niño</t>
  </si>
  <si>
    <t>Ulises Alberto</t>
  </si>
  <si>
    <t>Morales Castellanos</t>
  </si>
  <si>
    <t>Edi</t>
  </si>
  <si>
    <t>Aguilera Cruz</t>
  </si>
  <si>
    <t>Georgina Elizabeth</t>
  </si>
  <si>
    <t>Palacios Borges</t>
  </si>
  <si>
    <t>Rogelio</t>
  </si>
  <si>
    <t>Burguete Zuñiga</t>
  </si>
  <si>
    <t>Katia Berenice</t>
  </si>
  <si>
    <t>Constantino Gonzalez</t>
  </si>
  <si>
    <t>Ludwig</t>
  </si>
  <si>
    <t>Ballinas Guillen</t>
  </si>
  <si>
    <t>Lorena Del Rosario</t>
  </si>
  <si>
    <t>Gutierrez Davila</t>
  </si>
  <si>
    <t>Roberto Baldomero</t>
  </si>
  <si>
    <t>Cruz Perez</t>
  </si>
  <si>
    <t>Marcelino</t>
  </si>
  <si>
    <t>Trejo Perez</t>
  </si>
  <si>
    <t>Antonio</t>
  </si>
  <si>
    <t>Dominguez Priego</t>
  </si>
  <si>
    <t>Jose Maria</t>
  </si>
  <si>
    <t>Perez Diaz</t>
  </si>
  <si>
    <t>Lopez Lopez</t>
  </si>
  <si>
    <t>Moscoso Loranca</t>
  </si>
  <si>
    <t>Romeo</t>
  </si>
  <si>
    <t>Arevalo De La Cruz</t>
  </si>
  <si>
    <t>Martha Marilin</t>
  </si>
  <si>
    <t>Rincon Lopez</t>
  </si>
  <si>
    <t>Marlene</t>
  </si>
  <si>
    <t>Burguete Roldan</t>
  </si>
  <si>
    <t>Bertha Guedalupe</t>
  </si>
  <si>
    <t>Flores Miguel</t>
  </si>
  <si>
    <t>Gonzalo Richard</t>
  </si>
  <si>
    <t>Toledo Rodriguez</t>
  </si>
  <si>
    <t>Felix</t>
  </si>
  <si>
    <t>Galvez Sanchez</t>
  </si>
  <si>
    <t>Dora Hilda</t>
  </si>
  <si>
    <t>Reyero Molina</t>
  </si>
  <si>
    <t>Francisco Mariano</t>
  </si>
  <si>
    <t>Vazquez Lopez</t>
  </si>
  <si>
    <t>Alonso Perez Intzin</t>
  </si>
  <si>
    <t>Alonso</t>
  </si>
  <si>
    <t>Vazquez Sanchez</t>
  </si>
  <si>
    <t>Gilberto Martin</t>
  </si>
  <si>
    <t>Albores Grajales</t>
  </si>
  <si>
    <t>Rosas Morell</t>
  </si>
  <si>
    <t>Jose Armando</t>
  </si>
  <si>
    <t>Convergencia</t>
  </si>
  <si>
    <t>PNA</t>
  </si>
  <si>
    <t>Elsa</t>
  </si>
  <si>
    <t>Madrid Tovilla</t>
  </si>
  <si>
    <t>Areli</t>
  </si>
  <si>
    <t>Espinoza Garcia</t>
  </si>
  <si>
    <t>Aquiles</t>
  </si>
  <si>
    <t>Ochoa Gallegos</t>
  </si>
  <si>
    <t>Balboa Cuesta</t>
  </si>
  <si>
    <t>Rita Guadalupe</t>
  </si>
  <si>
    <t>Herrera Diaz</t>
  </si>
  <si>
    <t>Marlene Catalina</t>
  </si>
  <si>
    <t>Hernandez Hernandez</t>
  </si>
  <si>
    <t>Maria Gertrudis</t>
  </si>
  <si>
    <t>Serrano Pino</t>
  </si>
  <si>
    <t>Ricardo Alberto</t>
  </si>
  <si>
    <t>Estrada Urbina</t>
  </si>
  <si>
    <t>Carlos Mario</t>
  </si>
  <si>
    <t>De Los Santos Lara</t>
  </si>
  <si>
    <t>Margoth</t>
  </si>
  <si>
    <t>Hernandez Cruz</t>
  </si>
  <si>
    <t>Enoc</t>
  </si>
  <si>
    <t>Toledo Zebadua</t>
  </si>
  <si>
    <t>Alejandra Cruz</t>
  </si>
  <si>
    <t>Guzmán Vilchis</t>
  </si>
  <si>
    <t>Javin</t>
  </si>
  <si>
    <t>Molina Zepeda</t>
  </si>
  <si>
    <t>Maria Candelaria</t>
  </si>
  <si>
    <t>Rovelo Cilias</t>
  </si>
  <si>
    <t>Guadalupe</t>
  </si>
  <si>
    <t>Diaz Santiago</t>
  </si>
  <si>
    <t>Silvia Arely</t>
  </si>
  <si>
    <t>Moreno Rojas</t>
  </si>
  <si>
    <t>Maria Isabel</t>
  </si>
  <si>
    <t>Lopez Rodriguez</t>
  </si>
  <si>
    <t>Leticia Del Carmen</t>
  </si>
  <si>
    <t>Cueto Citalan</t>
  </si>
  <si>
    <t>Laguna Cordova</t>
  </si>
  <si>
    <t>Ricardo David</t>
  </si>
  <si>
    <t>Ramos Alcazar</t>
  </si>
  <si>
    <t>Gloria Eugenia</t>
  </si>
  <si>
    <t>Nadia Iracema</t>
  </si>
  <si>
    <t>Nieves Pedrero Zardain</t>
  </si>
  <si>
    <t>Maria Del Pilar</t>
  </si>
  <si>
    <t>Zarate Izquierdo</t>
  </si>
  <si>
    <t>Corzo Moreno</t>
  </si>
  <si>
    <t>Jose Alfredo</t>
  </si>
  <si>
    <t>Ovando Corzo</t>
  </si>
  <si>
    <t>Rosalinda</t>
  </si>
  <si>
    <t>Samayoa Sanchez</t>
  </si>
  <si>
    <t>Quemper</t>
  </si>
  <si>
    <t>Narcia Escobar</t>
  </si>
  <si>
    <t>Terecita De Jesus</t>
  </si>
  <si>
    <t>Moreno Cancino</t>
  </si>
  <si>
    <t>Manuel De Jesús</t>
  </si>
  <si>
    <t>Solis Bassoul</t>
  </si>
  <si>
    <t>Eneida</t>
  </si>
  <si>
    <t>Cortazar Aguilar</t>
  </si>
  <si>
    <t>Arriaga Rincon</t>
  </si>
  <si>
    <t>Sonia Paola</t>
  </si>
  <si>
    <t>Listado de Nombres por Partido Político y Principio de Representación, Chiapas (2010-2012) LXIV Legislatura</t>
  </si>
  <si>
    <t>2010-2012</t>
  </si>
  <si>
    <t>Listado de Nombres por Partido Político y Principio de Representación, Chiapas (2007-2010) LXIII Legislatura</t>
  </si>
  <si>
    <t>2007-2010</t>
  </si>
  <si>
    <t>Ariel</t>
  </si>
  <si>
    <t>Gomez Leon</t>
  </si>
  <si>
    <t>Rodrigo Trinidad</t>
  </si>
  <si>
    <t>Rosales Franco</t>
  </si>
  <si>
    <t>Corazon</t>
  </si>
  <si>
    <t>Gomez Consuegra</t>
  </si>
  <si>
    <t>Sergio</t>
  </si>
  <si>
    <t>Lobato Garcia</t>
  </si>
  <si>
    <t>Luis Darinel</t>
  </si>
  <si>
    <t>Alvarado Villatoro</t>
  </si>
  <si>
    <t>Cesar Augusto</t>
  </si>
  <si>
    <t>Yañez Ortiz</t>
  </si>
  <si>
    <t>Mateo</t>
  </si>
  <si>
    <t>Guzman Lopez</t>
  </si>
  <si>
    <t>Juan Carlos</t>
  </si>
  <si>
    <t>Lopez Fernandez</t>
  </si>
  <si>
    <t>Jose Luis</t>
  </si>
  <si>
    <t>Abarca Cabrera</t>
  </si>
  <si>
    <t>Jose Ernestino</t>
  </si>
  <si>
    <t xml:space="preserve"> Mazariegos Zenteno</t>
  </si>
  <si>
    <t>Horacio</t>
  </si>
  <si>
    <t>Dominguez Castellanos</t>
  </si>
  <si>
    <t>Ovidio</t>
  </si>
  <si>
    <t>Cortazar Ramos</t>
  </si>
  <si>
    <t>Jesus Alfredo</t>
  </si>
  <si>
    <t>Molina Molina</t>
  </si>
  <si>
    <t>Aguilar Solis</t>
  </si>
  <si>
    <t>Martinez Martinez</t>
  </si>
  <si>
    <t>Rafael Antonio</t>
  </si>
  <si>
    <t>Gonzalez Chamlati</t>
  </si>
  <si>
    <t>Luis</t>
  </si>
  <si>
    <t>Gomez Manzo</t>
  </si>
  <si>
    <t>Vazquez Hernandez</t>
  </si>
  <si>
    <t>Juan</t>
  </si>
  <si>
    <t>Lopez Giron</t>
  </si>
  <si>
    <t>Horacio Francisco</t>
  </si>
  <si>
    <t>Ruiz Ruiz</t>
  </si>
  <si>
    <t>Oscar</t>
  </si>
  <si>
    <t>Salinas Morga</t>
  </si>
  <si>
    <t>PRD-PVEM-PT-Convergencia</t>
  </si>
  <si>
    <t>PRD-PT-Convergencia</t>
  </si>
  <si>
    <t>Javier Francisco</t>
  </si>
  <si>
    <t>Castellanos Coello</t>
  </si>
  <si>
    <t>Mario Casimiro</t>
  </si>
  <si>
    <t>Vega Roman</t>
  </si>
  <si>
    <t>Luna Garcia</t>
  </si>
  <si>
    <t>Carmen</t>
  </si>
  <si>
    <t>Vazquez De La Torre</t>
  </si>
  <si>
    <t>Mario Angel</t>
  </si>
  <si>
    <t>Ballinas Ramos</t>
  </si>
  <si>
    <t>Jesus Antonio</t>
  </si>
  <si>
    <t>Guillen Gordillo</t>
  </si>
  <si>
    <t>Neri Del Carmen</t>
  </si>
  <si>
    <t>Gallegos Ruiz</t>
  </si>
  <si>
    <t>Harvey Jesus</t>
  </si>
  <si>
    <t>Gutierrez Lopez</t>
  </si>
  <si>
    <t>Agustin</t>
  </si>
  <si>
    <t>Peñate Lopez</t>
  </si>
  <si>
    <t>Pascual</t>
  </si>
  <si>
    <t>Lopez Gomez</t>
  </si>
  <si>
    <t>Gerardo</t>
  </si>
  <si>
    <t>Hernandez Gomez</t>
  </si>
  <si>
    <t>Adelma</t>
  </si>
  <si>
    <t>Alvarado Pereida</t>
  </si>
  <si>
    <t>Marbey</t>
  </si>
  <si>
    <t>Jimenez Juarez</t>
  </si>
  <si>
    <t>Victor Manuel</t>
  </si>
  <si>
    <t>Urbina Zenteno</t>
  </si>
  <si>
    <t>Jose Rusbel</t>
  </si>
  <si>
    <t>Cueto Lopez</t>
  </si>
  <si>
    <t>Marvel Julio</t>
  </si>
  <si>
    <t>Lopez Calvo</t>
  </si>
  <si>
    <t>Gonzalez Miguel</t>
  </si>
  <si>
    <t>Mitsui Roman</t>
  </si>
  <si>
    <t>Jesus</t>
  </si>
  <si>
    <t>Monterrosa Cueto</t>
  </si>
  <si>
    <t>Jose Salomon</t>
  </si>
  <si>
    <t>Hernandez Albarez</t>
  </si>
  <si>
    <t>Fernando</t>
  </si>
  <si>
    <t>Luna Mendez</t>
  </si>
  <si>
    <t>Vazquez Gomez</t>
  </si>
  <si>
    <t>Cecilia Guadalupe</t>
  </si>
  <si>
    <t>Corzo Zuart</t>
  </si>
  <si>
    <t>Rosa Maria</t>
  </si>
  <si>
    <t>Aguirre Manchinelly</t>
  </si>
  <si>
    <t>David David</t>
  </si>
  <si>
    <t>Sami  Gabriel</t>
  </si>
  <si>
    <t>Zenteno Perez</t>
  </si>
  <si>
    <t>Nelly Maria</t>
  </si>
  <si>
    <t>Martinez Gonzalez</t>
  </si>
  <si>
    <t>Leyver</t>
  </si>
  <si>
    <t>Martinez Vargas</t>
  </si>
  <si>
    <t>Javier</t>
  </si>
  <si>
    <t>Orantes Coello</t>
  </si>
  <si>
    <t>Alejandro</t>
  </si>
  <si>
    <t>Vargas Blanco</t>
  </si>
  <si>
    <t>Grajales Burguete</t>
  </si>
  <si>
    <t>Martha</t>
  </si>
  <si>
    <t>Ceballos Cancino</t>
  </si>
  <si>
    <t>Rafael</t>
  </si>
  <si>
    <t>Lopez Coello</t>
  </si>
  <si>
    <t>Ana Elisa</t>
  </si>
  <si>
    <t>Pedrero Rodriguez</t>
  </si>
  <si>
    <t>Rincon Chanona</t>
  </si>
  <si>
    <t>Sonia</t>
  </si>
  <si>
    <t>Mauricio</t>
  </si>
  <si>
    <t>Ballinas Solis</t>
  </si>
  <si>
    <t>Ciro</t>
  </si>
  <si>
    <t>Nazar Tort</t>
  </si>
  <si>
    <t>Adriana</t>
  </si>
  <si>
    <t>Velasco Espinosa</t>
  </si>
  <si>
    <t>Maria Elena</t>
  </si>
  <si>
    <t>Castillo Martinez</t>
  </si>
  <si>
    <t>Jose Javier</t>
  </si>
  <si>
    <t>Gonzalez Borralles</t>
  </si>
  <si>
    <t>Ariosto</t>
  </si>
  <si>
    <t>Aguilar Meza</t>
  </si>
  <si>
    <t>Espinosa Morales</t>
  </si>
  <si>
    <t>César Arturo</t>
  </si>
  <si>
    <t>Mario Humberto</t>
  </si>
  <si>
    <t>Guillermo</t>
  </si>
  <si>
    <t>Trujillo Flores</t>
  </si>
  <si>
    <t>Jorge Antonio</t>
  </si>
  <si>
    <t>Culebro Perez</t>
  </si>
  <si>
    <t>Beatriz Eugenia</t>
  </si>
  <si>
    <t>Perez Perez</t>
  </si>
  <si>
    <t>Listado de Nombres por Partido Político y Principio de Representación, Chiapas (2004-2007) LXII Legislatura</t>
  </si>
  <si>
    <t>2004-2007</t>
  </si>
  <si>
    <t>PAN-PRD-PT</t>
  </si>
  <si>
    <t xml:space="preserve">PRI </t>
  </si>
  <si>
    <t>Robles Rique</t>
  </si>
  <si>
    <t>Bayardo</t>
  </si>
  <si>
    <t>Coello Trejo</t>
  </si>
  <si>
    <t>Flor De Maria</t>
  </si>
  <si>
    <t>Ruiz Espinosa</t>
  </si>
  <si>
    <t>Tiburcio</t>
  </si>
  <si>
    <t>Brito Mazariegos</t>
  </si>
  <si>
    <t>Ismael</t>
  </si>
  <si>
    <t>Diaz Ochoa</t>
  </si>
  <si>
    <t>Ortiz Gutierrez</t>
  </si>
  <si>
    <t>Roberto Waldorf</t>
  </si>
  <si>
    <t>Velasco Martínez</t>
  </si>
  <si>
    <t>Arturo</t>
  </si>
  <si>
    <t>Meneses Mendez</t>
  </si>
  <si>
    <t>Francisco</t>
  </si>
  <si>
    <t>Lorenzo Fabian</t>
  </si>
  <si>
    <t>Castillejos Castellanos</t>
  </si>
  <si>
    <t>Juan Antonio</t>
  </si>
  <si>
    <t>Gil Salinas</t>
  </si>
  <si>
    <t>Corzo Castillejos</t>
  </si>
  <si>
    <t>Raymundo Toledo</t>
  </si>
  <si>
    <t>Perez Anzueto</t>
  </si>
  <si>
    <t>Reyes Palacios</t>
  </si>
  <si>
    <t>Martiniano</t>
  </si>
  <si>
    <t>Orozco González</t>
  </si>
  <si>
    <t>Guillen Dominguez</t>
  </si>
  <si>
    <t>Gómez Rodríguez</t>
  </si>
  <si>
    <t>Belisario</t>
  </si>
  <si>
    <t>De La Cruz Lopez</t>
  </si>
  <si>
    <t>Esteban</t>
  </si>
  <si>
    <t>Zuarth López</t>
  </si>
  <si>
    <t>Julio César</t>
  </si>
  <si>
    <t>Lugardo López</t>
  </si>
  <si>
    <t>Castellanos Guzman</t>
  </si>
  <si>
    <t>Beatriz</t>
  </si>
  <si>
    <t>Almazan Torres</t>
  </si>
  <si>
    <t>Gómez Nucamendi</t>
  </si>
  <si>
    <t>Efraín</t>
  </si>
  <si>
    <t>Coutiño Villanueva</t>
  </si>
  <si>
    <t>Omar Amin</t>
  </si>
  <si>
    <t>Perez Zuñiga</t>
  </si>
  <si>
    <t>Miguel Augusto</t>
  </si>
  <si>
    <t>Rodas Pérez</t>
  </si>
  <si>
    <t>Guillermo Guadalupe</t>
  </si>
  <si>
    <t>Lopez Demeza</t>
  </si>
  <si>
    <t>Álvaro López</t>
  </si>
  <si>
    <t>Braulio</t>
  </si>
  <si>
    <t>Gonzalez Gonzalez</t>
  </si>
  <si>
    <t>Alberto</t>
  </si>
  <si>
    <t>Rodas Ruiz</t>
  </si>
  <si>
    <t>Beltran Dionicio</t>
  </si>
  <si>
    <t>Alvarez Alvarez</t>
  </si>
  <si>
    <t>Hernan</t>
  </si>
  <si>
    <t>Duque Puon</t>
  </si>
  <si>
    <t>Jose Guadalupe</t>
  </si>
  <si>
    <t>Burguete Tirado</t>
  </si>
  <si>
    <t>Augusto Eduardo</t>
  </si>
  <si>
    <t>Ramírez Martínez</t>
  </si>
  <si>
    <t>Maria Araceli</t>
  </si>
  <si>
    <t>Lopez Vera</t>
  </si>
  <si>
    <t>Victoria Ariadne</t>
  </si>
  <si>
    <t>Roblero Perez</t>
  </si>
  <si>
    <t>Bilgai</t>
  </si>
  <si>
    <t>Espinal Bravo</t>
  </si>
  <si>
    <t>Marco Vinicio</t>
  </si>
  <si>
    <t>Martínez Trejo</t>
  </si>
  <si>
    <t>Jorge Humberto</t>
  </si>
  <si>
    <t>Ortega Moralez</t>
  </si>
  <si>
    <t>Rodolfo</t>
  </si>
  <si>
    <t>Moreno Jiménez</t>
  </si>
  <si>
    <t>Felipe</t>
  </si>
  <si>
    <t>Jose</t>
  </si>
  <si>
    <t>García Ruiz</t>
  </si>
  <si>
    <t>Celia</t>
  </si>
  <si>
    <t>Ruiz Villatoro</t>
  </si>
  <si>
    <t>Armando Eduardo</t>
  </si>
  <si>
    <t>Araujo Sánchez</t>
  </si>
  <si>
    <t>Enoch</t>
  </si>
  <si>
    <t>Gómez Estrada</t>
  </si>
  <si>
    <t>Ruiz Melchor</t>
  </si>
  <si>
    <t>Aida Ruth</t>
  </si>
  <si>
    <t>Domínguez Castellanos</t>
  </si>
  <si>
    <t>Toledo Coutiño</t>
  </si>
  <si>
    <t>Morales Zúñiga</t>
  </si>
  <si>
    <t>Ruth Estela</t>
  </si>
  <si>
    <t>López Corzo</t>
  </si>
  <si>
    <t>Noé</t>
  </si>
  <si>
    <t>Anastasio</t>
  </si>
  <si>
    <t>Simán Estefan</t>
  </si>
  <si>
    <t>Reyes Aguilar</t>
  </si>
  <si>
    <t>Candelaria</t>
  </si>
  <si>
    <t>Osorio Espinosa</t>
  </si>
  <si>
    <t>Saraín</t>
  </si>
  <si>
    <t>Galvez Rodríguez</t>
  </si>
  <si>
    <t>Fernel Arturo</t>
  </si>
  <si>
    <t>Grajales González</t>
  </si>
  <si>
    <t>Roger</t>
  </si>
  <si>
    <t>Zenteno Núñez</t>
  </si>
  <si>
    <t>Eduardo Francisco</t>
  </si>
  <si>
    <t>Córdova Ochoa</t>
  </si>
  <si>
    <t>De León Gallegos</t>
  </si>
  <si>
    <t>Edgar Valente</t>
  </si>
  <si>
    <t>Díaz Molina</t>
  </si>
  <si>
    <t>Verónica</t>
  </si>
  <si>
    <t>Pinto Arévalo</t>
  </si>
  <si>
    <t>María Luisa</t>
  </si>
  <si>
    <t>Camacho Muñoz</t>
  </si>
  <si>
    <t>León Esquinca</t>
  </si>
  <si>
    <t>Gabriel Hernán</t>
  </si>
  <si>
    <t>Laguna Córdova</t>
  </si>
  <si>
    <t>Ochoa Cruz</t>
  </si>
  <si>
    <t>Asbel</t>
  </si>
  <si>
    <t>Rodríguez Montes</t>
  </si>
  <si>
    <t>Pedrero Zardain</t>
  </si>
  <si>
    <t>María Del Pilar Nieves</t>
  </si>
  <si>
    <t>Calvo Fonseca</t>
  </si>
  <si>
    <t>Alvarez Reyes</t>
  </si>
  <si>
    <t>Ignacio</t>
  </si>
  <si>
    <t>Solórzano Pengos</t>
  </si>
  <si>
    <t>Elizabeth</t>
  </si>
  <si>
    <t>Roblero Gordillo</t>
  </si>
  <si>
    <t>Hector Hugo</t>
  </si>
  <si>
    <t>Avendaño Pereyra</t>
  </si>
  <si>
    <t>Gómez Durante</t>
  </si>
  <si>
    <t>Fernández Rivera</t>
  </si>
  <si>
    <t>Hernán</t>
  </si>
  <si>
    <t>Listado de Nombres por Partido Político y Principio de Representación, Chiapas (2001-2004) LXI Legislatura</t>
  </si>
  <si>
    <t>2001-2004</t>
  </si>
  <si>
    <t>Sabines Guerrero</t>
  </si>
  <si>
    <t>Juan Jose</t>
  </si>
  <si>
    <t>Palomeque Archila</t>
  </si>
  <si>
    <t>Santiago Albores</t>
  </si>
  <si>
    <t>Abadia Rincon</t>
  </si>
  <si>
    <t>Jose Marcos</t>
  </si>
  <si>
    <t>Ruiz Guillen</t>
  </si>
  <si>
    <t>Victor Hugo</t>
  </si>
  <si>
    <t>Chulin Jimenez</t>
  </si>
  <si>
    <t>Pedro</t>
  </si>
  <si>
    <t>Ramirez Ruiz</t>
  </si>
  <si>
    <t>Edgar Martin</t>
  </si>
  <si>
    <t>Molina Lopez</t>
  </si>
  <si>
    <t>Gonzales Hernandez</t>
  </si>
  <si>
    <t>Julio Cesar</t>
  </si>
  <si>
    <t>Velasco Aguilar</t>
  </si>
  <si>
    <t>Felipe De Jesus</t>
  </si>
  <si>
    <t>Aldecoa Burelo</t>
  </si>
  <si>
    <t>Martinez Morales</t>
  </si>
  <si>
    <t>Santiago Angel</t>
  </si>
  <si>
    <t>Carlos Cesar</t>
  </si>
  <si>
    <t>Cruz Chirino</t>
  </si>
  <si>
    <t>Citalan Cordova</t>
  </si>
  <si>
    <t>Sancristobal Lopez</t>
  </si>
  <si>
    <t>Zamora Martinez</t>
  </si>
  <si>
    <t>Blas</t>
  </si>
  <si>
    <t>Cruz Becerra</t>
  </si>
  <si>
    <t>Xhernandez Cruz</t>
  </si>
  <si>
    <t>Hernandez Perez</t>
  </si>
  <si>
    <t>Perez Sanchez</t>
  </si>
  <si>
    <t>Gomez Cruz</t>
  </si>
  <si>
    <t>Roger Artemio</t>
  </si>
  <si>
    <t>Lopez Y Lopez</t>
  </si>
  <si>
    <t>Victaliano Gerardo</t>
  </si>
  <si>
    <t>Lopez Valencia</t>
  </si>
  <si>
    <t>Orencio</t>
  </si>
  <si>
    <t>Ruiz Nuñez</t>
  </si>
  <si>
    <t>Raul</t>
  </si>
  <si>
    <t>Llaven Cruz</t>
  </si>
  <si>
    <t>Lopez Flores</t>
  </si>
  <si>
    <t>Marbella</t>
  </si>
  <si>
    <t>Tovilla Carpio</t>
  </si>
  <si>
    <t>Abel</t>
  </si>
  <si>
    <t>Zepeda Soto</t>
  </si>
  <si>
    <t>Adolfo</t>
  </si>
  <si>
    <t>Meza Hernandez</t>
  </si>
  <si>
    <t>Jeronimo</t>
  </si>
  <si>
    <t>Perez Mendez</t>
  </si>
  <si>
    <t>Benedicto Jaime</t>
  </si>
  <si>
    <t>Lopez Gutierrez</t>
  </si>
  <si>
    <t>Priciliano</t>
  </si>
  <si>
    <t>Zenteno Castellanos</t>
  </si>
  <si>
    <t>Salvador</t>
  </si>
  <si>
    <t>Velasco Sanchez</t>
  </si>
  <si>
    <t>Hugo Oseas</t>
  </si>
  <si>
    <t>Pimentel Perez</t>
  </si>
  <si>
    <t>Jose Eli</t>
  </si>
  <si>
    <t>Castillejos Toledo</t>
  </si>
  <si>
    <t>Neftali</t>
  </si>
  <si>
    <t>Diaz Salas</t>
  </si>
  <si>
    <t>Raymundo</t>
  </si>
  <si>
    <t>Bravo Soto</t>
  </si>
  <si>
    <t>Refugio</t>
  </si>
  <si>
    <t>Mendez Cruz</t>
  </si>
  <si>
    <t>Garcia Velasco</t>
  </si>
  <si>
    <t>Humberto</t>
  </si>
  <si>
    <t>Santiz Gomez</t>
  </si>
  <si>
    <t>Lucas</t>
  </si>
  <si>
    <t>Juan Roberto</t>
  </si>
  <si>
    <t>Saldaña Castillejos</t>
  </si>
  <si>
    <t>Joaquin</t>
  </si>
  <si>
    <t>Sabino Gonzalez</t>
  </si>
  <si>
    <t>Zepeda Constantino</t>
  </si>
  <si>
    <t>Javier De Jesus</t>
  </si>
  <si>
    <t>Rojas Lopez</t>
  </si>
  <si>
    <t>Valdemar Antonio</t>
  </si>
  <si>
    <t xml:space="preserve">Moreno Guillen </t>
  </si>
  <si>
    <t>Nazar Morales</t>
  </si>
  <si>
    <t>Julian</t>
  </si>
  <si>
    <t>Jimenez Gomez</t>
  </si>
  <si>
    <t>German</t>
  </si>
  <si>
    <t>Morales Messner</t>
  </si>
  <si>
    <t>Nuñez Perez</t>
  </si>
  <si>
    <t xml:space="preserve">Guzman Moreno </t>
  </si>
  <si>
    <t>Patricia</t>
  </si>
  <si>
    <t>Balcazar Moreno</t>
  </si>
  <si>
    <t>Willian</t>
  </si>
  <si>
    <t>Castillo Cruz</t>
  </si>
  <si>
    <t>Deisy</t>
  </si>
  <si>
    <t>Espinosa Ramos</t>
  </si>
  <si>
    <t>Francisco Amadeo</t>
  </si>
  <si>
    <t>Hernandez Mendez</t>
  </si>
  <si>
    <t>Velasco Coello</t>
  </si>
  <si>
    <t>Sarmiento Gutierrez</t>
  </si>
  <si>
    <t>Guilmar</t>
  </si>
  <si>
    <t>Constantino Zurita</t>
  </si>
  <si>
    <t>Jorge Javier</t>
  </si>
  <si>
    <t>Veitia Negrete</t>
  </si>
  <si>
    <t>Jose Luis Rene</t>
  </si>
  <si>
    <t>Cadenas Fonseca</t>
  </si>
  <si>
    <t>Betancourt Esponda</t>
  </si>
  <si>
    <t>Torres Chirino</t>
  </si>
  <si>
    <t>Reyes Gomez</t>
  </si>
  <si>
    <t>Gomez Gonzalez</t>
  </si>
  <si>
    <t>Flores Trinidad</t>
  </si>
  <si>
    <t>Vicente Nuricumbo</t>
  </si>
  <si>
    <t>Rosemberg</t>
  </si>
  <si>
    <t>Morales Najera</t>
  </si>
  <si>
    <t>Jose Luiz</t>
  </si>
  <si>
    <t>Peregrino Garcia</t>
  </si>
  <si>
    <t>Abundio</t>
  </si>
  <si>
    <t>Vazquez Morales</t>
  </si>
  <si>
    <t>Sanchez Velazquez</t>
  </si>
  <si>
    <t>Luis Gabriel</t>
  </si>
  <si>
    <t>Rodriguez Ramos</t>
  </si>
  <si>
    <t>Moises</t>
  </si>
  <si>
    <t>Listado de Nombres por Partido Político y Principio de Representación, Chiapas (1998-2001) LX Legislatura</t>
  </si>
  <si>
    <t>1998-2001</t>
  </si>
  <si>
    <t>Rincon Carrillo</t>
  </si>
  <si>
    <t>Victoria Isabel</t>
  </si>
  <si>
    <t>Cal Y Mayor Franco</t>
  </si>
  <si>
    <t>Tovilla Molina</t>
  </si>
  <si>
    <t>Mario Carlos</t>
  </si>
  <si>
    <t>Santiago Ramirez</t>
  </si>
  <si>
    <t>Jorge Rosendo</t>
  </si>
  <si>
    <t>Velasco Garcia</t>
  </si>
  <si>
    <t>Eutiquio</t>
  </si>
  <si>
    <t>Jimenez Hernandez</t>
  </si>
  <si>
    <t>Hernandez Trujillo</t>
  </si>
  <si>
    <t>Ildefonso Raymundo</t>
  </si>
  <si>
    <t>Macosay Luna</t>
  </si>
  <si>
    <t>Darvelio</t>
  </si>
  <si>
    <t>Miceli Maza</t>
  </si>
  <si>
    <t>Ramiro</t>
  </si>
  <si>
    <t>Orantes Lopez</t>
  </si>
  <si>
    <t>Lopez Maza</t>
  </si>
  <si>
    <t>Abraham</t>
  </si>
  <si>
    <t>Alvarado Cook</t>
  </si>
  <si>
    <t>Anzueto Robledo</t>
  </si>
  <si>
    <t>Jesus Alain</t>
  </si>
  <si>
    <t>Pano Becerra</t>
  </si>
  <si>
    <t>Manuel De Jesus</t>
  </si>
  <si>
    <t>Rodas Vazquez</t>
  </si>
  <si>
    <t>Noel</t>
  </si>
  <si>
    <t>Pinto Cano</t>
  </si>
  <si>
    <t>Diaz Lopez</t>
  </si>
  <si>
    <t>Gomez Sanchez</t>
  </si>
  <si>
    <t>Martin</t>
  </si>
  <si>
    <t>Perez Hernandez</t>
  </si>
  <si>
    <t>De Leon Gallegos</t>
  </si>
  <si>
    <t>Velazquez Alvarez</t>
  </si>
  <si>
    <t>Torres Avendaño</t>
  </si>
  <si>
    <t>Rocio Del Pilar</t>
  </si>
  <si>
    <t>Constantino Peña</t>
  </si>
  <si>
    <t>Jose Mariano</t>
  </si>
  <si>
    <t>Gomez Ruiz</t>
  </si>
  <si>
    <t>Mariano</t>
  </si>
  <si>
    <t>Garcia Rojas</t>
  </si>
  <si>
    <t>Jose Roberto</t>
  </si>
  <si>
    <t>Mendez Hernandez</t>
  </si>
  <si>
    <t>Astudillo Velasco</t>
  </si>
  <si>
    <t>Saul</t>
  </si>
  <si>
    <t>Moreno Ortega</t>
  </si>
  <si>
    <t>Sara</t>
  </si>
  <si>
    <t>Ruiz Luna</t>
  </si>
  <si>
    <t>Velasco Zenteno</t>
  </si>
  <si>
    <t>Hernandez Contrera</t>
  </si>
  <si>
    <t>Abadia Cortazar</t>
  </si>
  <si>
    <t>Jesus Santiago</t>
  </si>
  <si>
    <t>Espinosa Espinosa</t>
  </si>
  <si>
    <t>Jesus Eredin</t>
  </si>
  <si>
    <t>Ocaña Solis</t>
  </si>
  <si>
    <t>Elio</t>
  </si>
  <si>
    <t>Bonilla Flores</t>
  </si>
  <si>
    <t>Gudiel</t>
  </si>
  <si>
    <t>Gonzalez Galindo</t>
  </si>
  <si>
    <t>Oscar Rene</t>
  </si>
  <si>
    <t>Garcia Trujillo</t>
  </si>
  <si>
    <t>Isai</t>
  </si>
  <si>
    <t>Vazquez Jimenez</t>
  </si>
  <si>
    <t>Angel Guadalupe</t>
  </si>
  <si>
    <t>Suarez Culebro</t>
  </si>
  <si>
    <t>Gomez Huacash</t>
  </si>
  <si>
    <t>Silviano</t>
  </si>
  <si>
    <t>Cruz Cruz</t>
  </si>
  <si>
    <t>Perez  Saquin</t>
  </si>
  <si>
    <t>Trinidad</t>
  </si>
  <si>
    <t>Partido Frente Cívico</t>
  </si>
  <si>
    <t>Alfonzo Utrilla</t>
  </si>
  <si>
    <t>Carlos David</t>
  </si>
  <si>
    <t>Rueda De Leon</t>
  </si>
  <si>
    <t>Jose Del Carmen</t>
  </si>
  <si>
    <t>Augusto</t>
  </si>
  <si>
    <t>Aguilar Bodegas</t>
  </si>
  <si>
    <t>Ozuna Hening</t>
  </si>
  <si>
    <t>Pedro Reynol</t>
  </si>
  <si>
    <t>Correa Suarez</t>
  </si>
  <si>
    <t>Jose Fernando</t>
  </si>
  <si>
    <t>Aguiar Ortega</t>
  </si>
  <si>
    <t>Gabriel</t>
  </si>
  <si>
    <t>Grajales Solorzano</t>
  </si>
  <si>
    <t>Alfonso</t>
  </si>
  <si>
    <t>Castellanos Estrada</t>
  </si>
  <si>
    <t>Augusto Osmar</t>
  </si>
  <si>
    <t>Gonzalez Arrazate</t>
  </si>
  <si>
    <t>Emilia</t>
  </si>
  <si>
    <t>Ulloa Perez</t>
  </si>
  <si>
    <t>Jose Juan</t>
  </si>
  <si>
    <t>Bertoni Unda</t>
  </si>
  <si>
    <t>Velasco Ochoa</t>
  </si>
  <si>
    <t>Dominguez Gonzalez</t>
  </si>
  <si>
    <t>Jose Ricardo</t>
  </si>
  <si>
    <t>Constantino</t>
  </si>
  <si>
    <t>Jesus Lopez</t>
  </si>
  <si>
    <t>Castillejos Moreno</t>
  </si>
  <si>
    <t>Sanchez Paniagua</t>
  </si>
  <si>
    <t>Vleeschower Arrazate</t>
  </si>
  <si>
    <t>Raul Adrian</t>
  </si>
  <si>
    <t>Corzo Gamboa</t>
  </si>
  <si>
    <t>Maria Antonieta</t>
  </si>
  <si>
    <t>Cervantes Rosales</t>
  </si>
  <si>
    <t>Gustavo</t>
  </si>
  <si>
    <t>Arzat Herrera</t>
  </si>
  <si>
    <t>Grajales Palacios</t>
  </si>
  <si>
    <t>Figueroa Niño</t>
  </si>
  <si>
    <t>Cordero Moreno</t>
  </si>
  <si>
    <t>Eligio Francisco</t>
  </si>
  <si>
    <t>Chacon Martinez</t>
  </si>
  <si>
    <t>Jose Francisco</t>
  </si>
  <si>
    <t>Gamboa Robles</t>
  </si>
  <si>
    <t>Lilia</t>
  </si>
  <si>
    <t>Lopez Aguilar</t>
  </si>
  <si>
    <t>Maria De Lourdes</t>
  </si>
  <si>
    <t>Diaz Garcia</t>
  </si>
  <si>
    <t>Silverio</t>
  </si>
  <si>
    <t>Zuñiga Gomez</t>
  </si>
  <si>
    <t>Ortega Hidalgo</t>
  </si>
  <si>
    <t>Mario</t>
  </si>
  <si>
    <t>Listado de Nombres por Partido Político y Principio de Representación, Chiapas (1995-1998) LIX Legislatura</t>
  </si>
  <si>
    <t>1995-1998</t>
  </si>
  <si>
    <t>Arturo De Jesus</t>
  </si>
  <si>
    <t>Rojas Toledo</t>
  </si>
  <si>
    <t>Francisco Antonio</t>
  </si>
  <si>
    <t>Carlos Alonso</t>
  </si>
  <si>
    <t>Eucario</t>
  </si>
  <si>
    <t>Lescieur Talavera</t>
  </si>
  <si>
    <t>Jorge Mario</t>
  </si>
  <si>
    <t>Bonifaz Trujillo</t>
  </si>
  <si>
    <t>Martinez Lopez</t>
  </si>
  <si>
    <t>Juan Eduardo</t>
  </si>
  <si>
    <t>Sanchez Sanchez</t>
  </si>
  <si>
    <t>Samuel</t>
  </si>
  <si>
    <t>Potenciano Landero</t>
  </si>
  <si>
    <t>Luis Alonso</t>
  </si>
  <si>
    <t>Ochoa Zepeda</t>
  </si>
  <si>
    <t>Quevedo Ramos</t>
  </si>
  <si>
    <t>Aparicio Trejo</t>
  </si>
  <si>
    <t>Moreno Navarro</t>
  </si>
  <si>
    <t>Mario Elias</t>
  </si>
  <si>
    <t>Cal Y Mayor Gutierrez</t>
  </si>
  <si>
    <t>Armendariz</t>
  </si>
  <si>
    <t>Jesus Gonzalez</t>
  </si>
  <si>
    <t>Gonzalez Sanchez</t>
  </si>
  <si>
    <t>Roque Flores</t>
  </si>
  <si>
    <t>Cerdio Sanchez</t>
  </si>
  <si>
    <t>Jimenez Lopez</t>
  </si>
  <si>
    <t>Coutiño Lopez</t>
  </si>
  <si>
    <t>Carlos Oswaldo</t>
  </si>
  <si>
    <t>Hernandez Borraz</t>
  </si>
  <si>
    <t>Hernandez Clemente</t>
  </si>
  <si>
    <t>Guadalupe Del Rosario</t>
  </si>
  <si>
    <t>Solis Gallegos</t>
  </si>
  <si>
    <t>Molina Matuz</t>
  </si>
  <si>
    <t>Perez Gonzalez</t>
  </si>
  <si>
    <t>Guillen Guillen</t>
  </si>
  <si>
    <t>Garcia Cruz</t>
  </si>
  <si>
    <t>Benjamin</t>
  </si>
  <si>
    <t>Constantino Maldonado</t>
  </si>
  <si>
    <t>Gerardo Miguel</t>
  </si>
  <si>
    <t>Vazquez Perez</t>
  </si>
  <si>
    <t>Valdez Wendo</t>
  </si>
  <si>
    <t>Hernandez Diaz</t>
  </si>
  <si>
    <t>Vida Gutierrez</t>
  </si>
  <si>
    <t>Nelly</t>
  </si>
  <si>
    <t>Gutierrez Dominguez</t>
  </si>
  <si>
    <t>Rabasa Esquinca</t>
  </si>
  <si>
    <t>Amelia</t>
  </si>
  <si>
    <t>Chongo Ruiz</t>
  </si>
  <si>
    <t>Manuel Sinar</t>
  </si>
  <si>
    <t>Lopez Vilchis</t>
  </si>
  <si>
    <t>Ramirez Santiago</t>
  </si>
  <si>
    <t>Carlos Felipe</t>
  </si>
  <si>
    <t>Gustain Sanchez</t>
  </si>
  <si>
    <t>Lopez Guillen</t>
  </si>
  <si>
    <t>Augusto Arturo</t>
  </si>
  <si>
    <t>Velasco Rodriguez</t>
  </si>
  <si>
    <t>Cruz Manzur</t>
  </si>
  <si>
    <t>Ibarra Rodriguez</t>
  </si>
  <si>
    <t>Luis Alberto</t>
  </si>
  <si>
    <t>Partido Frente Cardenista de Revolución Nacional</t>
  </si>
  <si>
    <t>Ramirez Aceituno</t>
  </si>
  <si>
    <t>Navarro Morales</t>
  </si>
  <si>
    <t>Davis</t>
  </si>
  <si>
    <t>Robles Ramirez</t>
  </si>
  <si>
    <t>Angel Petroneo</t>
  </si>
  <si>
    <t>De Coss Corzo</t>
  </si>
  <si>
    <t>Villanueva Rios</t>
  </si>
  <si>
    <t>Magda Cielo</t>
  </si>
  <si>
    <t>Merida Mayorga</t>
  </si>
  <si>
    <t>Gómez Maza</t>
  </si>
  <si>
    <t>Jesús Gilberto</t>
  </si>
  <si>
    <t>Diaz Bartolon</t>
  </si>
  <si>
    <t>Cuauhtemoc</t>
  </si>
  <si>
    <t>Lopez Angel</t>
  </si>
  <si>
    <t>Toledo Vila</t>
  </si>
  <si>
    <t>Emma</t>
  </si>
  <si>
    <t>Gomez Nuñez</t>
  </si>
  <si>
    <t>Estrada Perez</t>
  </si>
  <si>
    <t>Virgilio</t>
  </si>
  <si>
    <t>Farrera Gomez</t>
  </si>
  <si>
    <t>Nein</t>
  </si>
  <si>
    <t>Lopez Ramirez</t>
  </si>
  <si>
    <t>Vazquez De La Rosa</t>
  </si>
  <si>
    <t>Gerardo G.</t>
  </si>
  <si>
    <t>Alfonso Utrilla</t>
  </si>
  <si>
    <t>Carlos D.</t>
  </si>
  <si>
    <t>Vazquez Velazquez</t>
  </si>
  <si>
    <t>Laura I.</t>
  </si>
  <si>
    <t>García Gálvez</t>
  </si>
  <si>
    <t>Madrigal Coutiño</t>
  </si>
  <si>
    <t>Agenor</t>
  </si>
  <si>
    <t>Gonzalez</t>
  </si>
  <si>
    <t>Luz De Maria Emilia</t>
  </si>
  <si>
    <t>Costanzo Ceballos</t>
  </si>
  <si>
    <t>Ramon Salvatore</t>
  </si>
  <si>
    <t>Santiago Ovilla</t>
  </si>
  <si>
    <t>Gallegos Coronado</t>
  </si>
  <si>
    <t>Bernabe</t>
  </si>
  <si>
    <t>De Leon</t>
  </si>
  <si>
    <t>Oscar Manuel</t>
  </si>
  <si>
    <t>Moreno Nuñez</t>
  </si>
  <si>
    <t>Dominguez Sanchez</t>
  </si>
  <si>
    <t>Alegria Castañon</t>
  </si>
  <si>
    <t>Etelberto</t>
  </si>
  <si>
    <t>Lopez Constantino</t>
  </si>
  <si>
    <t>Conformación Parlamentaria Mujeres: Presencia (número) y Porcentaje por Partido y Tipo de Principio de Representación, Chiapas (2012-2015)  LXV Legislatura</t>
  </si>
  <si>
    <t>PAN- Partido Orgullo por Chiapas</t>
  </si>
  <si>
    <t>PRD-PT-MC</t>
  </si>
  <si>
    <t>Conformación Parlamentaria Mujeres: Presencia (número) y Porcentaje por Partido y Tipo de Principio de Representación, Chiapas (2010-2012)  LXIV Legislatura</t>
  </si>
  <si>
    <t>PRD-PAN-Convergencia-PNA</t>
  </si>
  <si>
    <t>PRD-PAN-Convergencia-PNA-Partido Social Demócrata</t>
  </si>
  <si>
    <t>Conformación Parlamentaria Mujeres: Presencia (número) y Porcentaje por Partido y Tipo de Principio de Representación, Chiapas (2007-2010)  LXIII Legislatura</t>
  </si>
  <si>
    <t>Conformación Parlamentaria Mujeres: Presencia (número) y Porcentaje por Partido y Tipo de Principio de Representación, Chiapas (2004-2007) LXII Legislatura</t>
  </si>
  <si>
    <t>Conformación Parlamentaria Mujeres: Presencia (número) y Porcentaje por Partido y Tipo de Principio de Representación, Chiapas (2001-2004) LXI Legislatura</t>
  </si>
  <si>
    <t>Partido Alianza Social</t>
  </si>
  <si>
    <t>Conformación Parlamentaria Mujeres: Presencia (número) y Porcentaje por Partido y Tipo de Principio de Representación, Chiapas (1998-2001) LX Legislatura</t>
  </si>
  <si>
    <t>Conformación Parlamentaria Mujeres: Presencia (número) y Porcentaje por Partido y Tipo de Principio de Representación, Chiapas (1995-1998) LIX Legislatura</t>
  </si>
  <si>
    <t xml:space="preserve"> Zuñiga Ballinas</t>
  </si>
  <si>
    <t>Ramon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</si>
</sst>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1">
      <selection activeCell="H12" sqref="H12"/>
    </sheetView>
  </sheetViews>
  <sheetFormatPr defaultColWidth="11.00390625" defaultRowHeight="15.75"/>
  <sheetData>
    <row r="1" spans="1:19" ht="15.75">
      <c r="A1" s="17" t="s">
        <v>1150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7" t="s">
        <v>0</v>
      </c>
      <c r="B2" s="17" t="s">
        <v>1</v>
      </c>
      <c r="C2" s="17"/>
      <c r="D2" s="17"/>
      <c r="E2" s="17"/>
      <c r="F2" s="17"/>
      <c r="G2" s="17"/>
      <c r="H2" s="18" t="s">
        <v>13</v>
      </c>
      <c r="I2" s="18"/>
      <c r="J2" s="18"/>
      <c r="K2" s="18"/>
      <c r="L2" s="18"/>
      <c r="M2" s="18"/>
      <c r="N2" s="17" t="s">
        <v>2</v>
      </c>
      <c r="O2" s="17"/>
      <c r="P2" s="17"/>
      <c r="Q2" s="17"/>
      <c r="R2" s="17"/>
      <c r="S2" s="17"/>
    </row>
    <row r="3" spans="1:19" ht="15.75">
      <c r="A3" s="17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4" t="s">
        <v>5</v>
      </c>
      <c r="B4" s="2">
        <v>0</v>
      </c>
      <c r="C4" s="3">
        <v>0</v>
      </c>
      <c r="D4" s="4">
        <v>2</v>
      </c>
      <c r="E4" s="3">
        <v>0</v>
      </c>
      <c r="F4" s="2">
        <v>2</v>
      </c>
      <c r="G4" s="3">
        <f>SUM(F4*100)/F$9</f>
        <v>8.333333333333334</v>
      </c>
      <c r="H4" s="2">
        <v>0</v>
      </c>
      <c r="I4" s="4">
        <f>SUM(H4*100)/L4</f>
        <v>0</v>
      </c>
      <c r="J4" s="4">
        <v>3</v>
      </c>
      <c r="K4" s="4">
        <f>SUM(J4*100)/L4</f>
        <v>100</v>
      </c>
      <c r="L4" s="2">
        <v>3</v>
      </c>
      <c r="M4" s="3">
        <f aca="true" t="shared" si="0" ref="M4:M9">SUM(L4*100)/L$9</f>
        <v>18.75</v>
      </c>
      <c r="N4" s="4">
        <f aca="true" t="shared" si="1" ref="N4:N9">SUM(B4+H4)</f>
        <v>0</v>
      </c>
      <c r="O4" s="4">
        <f>SUM(N4*100)/R4</f>
        <v>0</v>
      </c>
      <c r="P4" s="4">
        <f aca="true" t="shared" si="2" ref="P4:P9">SUM(D4+J4)</f>
        <v>5</v>
      </c>
      <c r="Q4" s="4">
        <f>SUM(P4*100)/R4</f>
        <v>100</v>
      </c>
      <c r="R4" s="4">
        <f>SUM(N4+P4)</f>
        <v>5</v>
      </c>
      <c r="S4" s="4">
        <f aca="true" t="shared" si="3" ref="S4:S9">SUM(R4*100)/R$9</f>
        <v>12.5</v>
      </c>
    </row>
    <row r="5" spans="1:19" ht="15.75">
      <c r="A5" s="14" t="s">
        <v>6</v>
      </c>
      <c r="B5" s="2">
        <v>0</v>
      </c>
      <c r="C5" s="3">
        <f aca="true" t="shared" si="4" ref="C5:C9">SUM(B5*100)/F5</f>
        <v>0</v>
      </c>
      <c r="D5" s="4">
        <v>21</v>
      </c>
      <c r="E5" s="3">
        <f aca="true" t="shared" si="5" ref="E5:E9">SUM(D5*100)/F5</f>
        <v>100</v>
      </c>
      <c r="F5" s="2">
        <v>21</v>
      </c>
      <c r="G5" s="3">
        <f>SUM(F5*100)/F$9</f>
        <v>87.5</v>
      </c>
      <c r="H5" s="2">
        <v>1</v>
      </c>
      <c r="I5" s="4">
        <f aca="true" t="shared" si="6" ref="I5:I9">SUM(H5*100)/L5</f>
        <v>20</v>
      </c>
      <c r="J5" s="4">
        <v>4</v>
      </c>
      <c r="K5" s="4">
        <f aca="true" t="shared" si="7" ref="K5:K9">SUM(J5*100)/L5</f>
        <v>80</v>
      </c>
      <c r="L5" s="2">
        <v>5</v>
      </c>
      <c r="M5" s="3">
        <f t="shared" si="0"/>
        <v>31.25</v>
      </c>
      <c r="N5" s="4">
        <f t="shared" si="1"/>
        <v>1</v>
      </c>
      <c r="O5" s="4">
        <f aca="true" t="shared" si="8" ref="O5:O9">SUM(N5*100)/R5</f>
        <v>3.8461538461538463</v>
      </c>
      <c r="P5" s="4">
        <f t="shared" si="2"/>
        <v>25</v>
      </c>
      <c r="Q5" s="4">
        <f aca="true" t="shared" si="9" ref="Q5:Q9">SUM(P5*100)/R5</f>
        <v>96.15384615384616</v>
      </c>
      <c r="R5" s="4">
        <f aca="true" t="shared" si="10" ref="R5:R9">SUM(N5+P5)</f>
        <v>26</v>
      </c>
      <c r="S5" s="4">
        <f t="shared" si="3"/>
        <v>65</v>
      </c>
    </row>
    <row r="6" spans="1:19" ht="15.75">
      <c r="A6" s="14" t="s">
        <v>7</v>
      </c>
      <c r="B6" s="2">
        <v>0</v>
      </c>
      <c r="C6" s="3">
        <v>0</v>
      </c>
      <c r="D6" s="4">
        <v>1</v>
      </c>
      <c r="E6" s="3">
        <v>0</v>
      </c>
      <c r="F6" s="2">
        <v>1</v>
      </c>
      <c r="G6" s="3">
        <f>SUM(F6*100)/F$9</f>
        <v>4.166666666666667</v>
      </c>
      <c r="H6" s="2">
        <v>1</v>
      </c>
      <c r="I6" s="4">
        <f t="shared" si="6"/>
        <v>20</v>
      </c>
      <c r="J6" s="4">
        <v>4</v>
      </c>
      <c r="K6" s="4">
        <f t="shared" si="7"/>
        <v>80</v>
      </c>
      <c r="L6" s="2">
        <v>5</v>
      </c>
      <c r="M6" s="3">
        <f t="shared" si="0"/>
        <v>31.25</v>
      </c>
      <c r="N6" s="4">
        <f t="shared" si="1"/>
        <v>1</v>
      </c>
      <c r="O6" s="4">
        <f t="shared" si="8"/>
        <v>16.666666666666668</v>
      </c>
      <c r="P6" s="4">
        <f t="shared" si="2"/>
        <v>5</v>
      </c>
      <c r="Q6" s="4">
        <f t="shared" si="9"/>
        <v>83.33333333333333</v>
      </c>
      <c r="R6" s="4">
        <f t="shared" si="10"/>
        <v>6</v>
      </c>
      <c r="S6" s="4">
        <f t="shared" si="3"/>
        <v>15</v>
      </c>
    </row>
    <row r="7" spans="1:19" ht="15.75">
      <c r="A7" s="14" t="s">
        <v>313</v>
      </c>
      <c r="B7" s="2">
        <v>0</v>
      </c>
      <c r="C7" s="3">
        <v>0</v>
      </c>
      <c r="D7" s="4">
        <v>0</v>
      </c>
      <c r="E7" s="3">
        <v>0</v>
      </c>
      <c r="F7" s="2">
        <v>0</v>
      </c>
      <c r="G7" s="3">
        <f>SUM(F7*100)/F$9</f>
        <v>0</v>
      </c>
      <c r="H7" s="2">
        <v>0</v>
      </c>
      <c r="I7" s="4">
        <f t="shared" si="6"/>
        <v>0</v>
      </c>
      <c r="J7" s="4">
        <v>2</v>
      </c>
      <c r="K7" s="4">
        <f t="shared" si="7"/>
        <v>100</v>
      </c>
      <c r="L7" s="2">
        <v>2</v>
      </c>
      <c r="M7" s="3">
        <f t="shared" si="0"/>
        <v>12.5</v>
      </c>
      <c r="N7" s="4">
        <f t="shared" si="1"/>
        <v>0</v>
      </c>
      <c r="O7" s="3">
        <f t="shared" si="8"/>
        <v>0</v>
      </c>
      <c r="P7" s="4">
        <f t="shared" si="2"/>
        <v>2</v>
      </c>
      <c r="Q7" s="3">
        <f t="shared" si="9"/>
        <v>100</v>
      </c>
      <c r="R7" s="4">
        <f t="shared" si="10"/>
        <v>2</v>
      </c>
      <c r="S7" s="3">
        <f t="shared" si="3"/>
        <v>5</v>
      </c>
    </row>
    <row r="8" spans="1:19" ht="17" thickBot="1">
      <c r="A8" s="11" t="s">
        <v>1093</v>
      </c>
      <c r="B8" s="2">
        <v>0</v>
      </c>
      <c r="C8" s="3">
        <v>0</v>
      </c>
      <c r="D8" s="4">
        <v>0</v>
      </c>
      <c r="E8" s="3">
        <v>0</v>
      </c>
      <c r="F8" s="2">
        <v>0</v>
      </c>
      <c r="G8" s="3">
        <v>0</v>
      </c>
      <c r="H8" s="2">
        <v>0</v>
      </c>
      <c r="I8" s="4">
        <f t="shared" si="6"/>
        <v>0</v>
      </c>
      <c r="J8" s="4">
        <v>1</v>
      </c>
      <c r="K8" s="4">
        <f t="shared" si="7"/>
        <v>100</v>
      </c>
      <c r="L8" s="2">
        <v>1</v>
      </c>
      <c r="M8" s="3">
        <f t="shared" si="0"/>
        <v>6.25</v>
      </c>
      <c r="N8" s="4">
        <f t="shared" si="1"/>
        <v>0</v>
      </c>
      <c r="O8" s="3">
        <f t="shared" si="8"/>
        <v>0</v>
      </c>
      <c r="P8" s="4">
        <f t="shared" si="2"/>
        <v>1</v>
      </c>
      <c r="Q8" s="3">
        <f t="shared" si="9"/>
        <v>100</v>
      </c>
      <c r="R8" s="4">
        <f t="shared" si="10"/>
        <v>1</v>
      </c>
      <c r="S8" s="3">
        <f t="shared" si="3"/>
        <v>2.5</v>
      </c>
    </row>
    <row r="9" spans="1:19" ht="15.75">
      <c r="A9" s="14" t="s">
        <v>3</v>
      </c>
      <c r="B9" s="2">
        <f>SUM(B4:B8)</f>
        <v>0</v>
      </c>
      <c r="C9" s="3">
        <f t="shared" si="4"/>
        <v>0</v>
      </c>
      <c r="D9" s="4">
        <f aca="true" t="shared" si="11" ref="D9">SUM(F9-B9)</f>
        <v>24</v>
      </c>
      <c r="E9" s="3">
        <f t="shared" si="5"/>
        <v>100</v>
      </c>
      <c r="F9" s="2">
        <f>SUM(F4:F8)</f>
        <v>24</v>
      </c>
      <c r="G9" s="4">
        <f>SUM(F9*100)/F$9</f>
        <v>100</v>
      </c>
      <c r="H9" s="2">
        <f>SUM(H4:H8)</f>
        <v>2</v>
      </c>
      <c r="I9" s="3">
        <f t="shared" si="6"/>
        <v>12.5</v>
      </c>
      <c r="J9" s="4">
        <f aca="true" t="shared" si="12" ref="J9">SUM(L9-H9)</f>
        <v>14</v>
      </c>
      <c r="K9" s="3">
        <f t="shared" si="7"/>
        <v>87.5</v>
      </c>
      <c r="L9" s="2">
        <f>SUM(L4:L8)</f>
        <v>16</v>
      </c>
      <c r="M9" s="4">
        <f t="shared" si="0"/>
        <v>100</v>
      </c>
      <c r="N9" s="4">
        <f t="shared" si="1"/>
        <v>2</v>
      </c>
      <c r="O9" s="4">
        <f t="shared" si="8"/>
        <v>5</v>
      </c>
      <c r="P9" s="4">
        <f t="shared" si="2"/>
        <v>38</v>
      </c>
      <c r="Q9" s="4">
        <f t="shared" si="9"/>
        <v>95</v>
      </c>
      <c r="R9" s="4">
        <f t="shared" si="10"/>
        <v>40</v>
      </c>
      <c r="S9" s="4">
        <f t="shared" si="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 topLeftCell="A68">
      <selection activeCell="E83" sqref="E83"/>
    </sheetView>
  </sheetViews>
  <sheetFormatPr defaultColWidth="11.00390625" defaultRowHeight="15.75"/>
  <cols>
    <col min="1" max="1" width="21.875" style="0" customWidth="1"/>
    <col min="2" max="2" width="20.625" style="0" customWidth="1"/>
    <col min="3" max="3" width="17.125" style="0" customWidth="1"/>
    <col min="4" max="5" width="27.125" style="0" customWidth="1"/>
    <col min="6" max="6" width="15.375" style="0" customWidth="1"/>
    <col min="7" max="7" width="12.625" style="0" customWidth="1"/>
    <col min="8" max="8" width="15.625" style="0" customWidth="1"/>
    <col min="9" max="9" width="12.875" style="0" customWidth="1"/>
  </cols>
  <sheetData>
    <row r="1" spans="1:9" ht="17" thickBot="1">
      <c r="A1" s="19" t="s">
        <v>534</v>
      </c>
      <c r="B1" s="20"/>
      <c r="C1" s="20"/>
      <c r="D1" s="20"/>
      <c r="E1" s="20"/>
      <c r="F1" s="20"/>
      <c r="G1" s="20"/>
      <c r="H1" s="20"/>
      <c r="I1" s="21"/>
    </row>
    <row r="2" spans="1:9" ht="17" thickBot="1">
      <c r="A2" s="10" t="s">
        <v>18</v>
      </c>
      <c r="B2" s="11" t="s">
        <v>19</v>
      </c>
      <c r="C2" s="11" t="s">
        <v>20</v>
      </c>
      <c r="D2" s="11" t="s">
        <v>0</v>
      </c>
      <c r="E2" s="11" t="s">
        <v>28</v>
      </c>
      <c r="F2" s="11" t="s">
        <v>21</v>
      </c>
      <c r="G2" s="11" t="s">
        <v>22</v>
      </c>
      <c r="H2" s="11" t="s">
        <v>23</v>
      </c>
      <c r="I2" s="11" t="s">
        <v>24</v>
      </c>
    </row>
    <row r="3" spans="1:9" ht="17" thickBot="1">
      <c r="A3" s="7" t="s">
        <v>537</v>
      </c>
      <c r="B3" s="7" t="s">
        <v>536</v>
      </c>
      <c r="C3" s="7" t="s">
        <v>31</v>
      </c>
      <c r="D3" s="7" t="s">
        <v>8</v>
      </c>
      <c r="E3" s="7" t="s">
        <v>1</v>
      </c>
      <c r="F3" s="7" t="s">
        <v>192</v>
      </c>
      <c r="G3" s="7"/>
      <c r="H3" s="7" t="s">
        <v>32</v>
      </c>
      <c r="I3" s="7" t="s">
        <v>535</v>
      </c>
    </row>
    <row r="4" spans="1:9" ht="17" thickBot="1">
      <c r="A4" s="7" t="s">
        <v>322</v>
      </c>
      <c r="B4" s="7" t="s">
        <v>323</v>
      </c>
      <c r="C4" s="7" t="s">
        <v>39</v>
      </c>
      <c r="D4" s="7" t="s">
        <v>7</v>
      </c>
      <c r="E4" s="7" t="s">
        <v>1</v>
      </c>
      <c r="F4" s="7" t="s">
        <v>192</v>
      </c>
      <c r="G4" s="7"/>
      <c r="H4" s="7" t="s">
        <v>32</v>
      </c>
      <c r="I4" s="7" t="s">
        <v>535</v>
      </c>
    </row>
    <row r="5" spans="1:9" ht="17" thickBot="1">
      <c r="A5" s="7" t="s">
        <v>539</v>
      </c>
      <c r="B5" s="7" t="s">
        <v>538</v>
      </c>
      <c r="C5" s="7" t="s">
        <v>31</v>
      </c>
      <c r="D5" s="7" t="s">
        <v>5</v>
      </c>
      <c r="E5" s="7" t="s">
        <v>1</v>
      </c>
      <c r="F5" s="7" t="s">
        <v>194</v>
      </c>
      <c r="G5" s="7"/>
      <c r="H5" s="7" t="s">
        <v>32</v>
      </c>
      <c r="I5" s="7" t="s">
        <v>535</v>
      </c>
    </row>
    <row r="6" spans="1:9" ht="17" thickBot="1">
      <c r="A6" s="7" t="s">
        <v>541</v>
      </c>
      <c r="B6" s="7" t="s">
        <v>540</v>
      </c>
      <c r="C6" s="7" t="s">
        <v>31</v>
      </c>
      <c r="D6" s="7" t="s">
        <v>7</v>
      </c>
      <c r="E6" s="7" t="s">
        <v>1</v>
      </c>
      <c r="F6" s="7" t="s">
        <v>195</v>
      </c>
      <c r="G6" s="7"/>
      <c r="H6" s="7" t="s">
        <v>32</v>
      </c>
      <c r="I6" s="7" t="s">
        <v>535</v>
      </c>
    </row>
    <row r="7" spans="1:9" ht="17" thickBot="1">
      <c r="A7" s="7" t="s">
        <v>543</v>
      </c>
      <c r="B7" s="7" t="s">
        <v>542</v>
      </c>
      <c r="C7" s="7" t="s">
        <v>31</v>
      </c>
      <c r="D7" s="7" t="s">
        <v>6</v>
      </c>
      <c r="E7" s="7" t="s">
        <v>1</v>
      </c>
      <c r="F7" s="7" t="s">
        <v>196</v>
      </c>
      <c r="G7" s="7"/>
      <c r="H7" s="7" t="s">
        <v>32</v>
      </c>
      <c r="I7" s="7" t="s">
        <v>535</v>
      </c>
    </row>
    <row r="8" spans="1:9" ht="17" thickBot="1">
      <c r="A8" s="7" t="s">
        <v>545</v>
      </c>
      <c r="B8" s="7" t="s">
        <v>544</v>
      </c>
      <c r="C8" s="7" t="s">
        <v>31</v>
      </c>
      <c r="D8" s="7" t="s">
        <v>7</v>
      </c>
      <c r="E8" s="7" t="s">
        <v>1</v>
      </c>
      <c r="F8" s="7" t="s">
        <v>197</v>
      </c>
      <c r="G8" s="7"/>
      <c r="H8" s="7" t="s">
        <v>32</v>
      </c>
      <c r="I8" s="7" t="s">
        <v>535</v>
      </c>
    </row>
    <row r="9" spans="1:9" ht="17" thickBot="1">
      <c r="A9" s="7" t="s">
        <v>547</v>
      </c>
      <c r="B9" s="7" t="s">
        <v>546</v>
      </c>
      <c r="C9" s="7" t="s">
        <v>31</v>
      </c>
      <c r="D9" s="7" t="s">
        <v>6</v>
      </c>
      <c r="E9" s="7" t="s">
        <v>1</v>
      </c>
      <c r="F9" s="7" t="s">
        <v>198</v>
      </c>
      <c r="G9" s="7"/>
      <c r="H9" s="7" t="s">
        <v>32</v>
      </c>
      <c r="I9" s="7" t="s">
        <v>535</v>
      </c>
    </row>
    <row r="10" spans="1:9" ht="17" thickBot="1">
      <c r="A10" s="7" t="s">
        <v>549</v>
      </c>
      <c r="B10" s="7" t="s">
        <v>548</v>
      </c>
      <c r="C10" s="7" t="s">
        <v>31</v>
      </c>
      <c r="D10" s="7" t="s">
        <v>313</v>
      </c>
      <c r="E10" s="7" t="s">
        <v>1</v>
      </c>
      <c r="F10" s="7" t="s">
        <v>199</v>
      </c>
      <c r="G10" s="7"/>
      <c r="H10" s="7" t="s">
        <v>32</v>
      </c>
      <c r="I10" s="7" t="s">
        <v>535</v>
      </c>
    </row>
    <row r="11" spans="1:9" ht="17" thickBot="1">
      <c r="A11" s="7" t="s">
        <v>551</v>
      </c>
      <c r="B11" s="7" t="s">
        <v>550</v>
      </c>
      <c r="C11" s="7" t="s">
        <v>31</v>
      </c>
      <c r="D11" s="7" t="s">
        <v>575</v>
      </c>
      <c r="E11" s="7" t="s">
        <v>1</v>
      </c>
      <c r="F11" s="7" t="s">
        <v>200</v>
      </c>
      <c r="G11" s="7"/>
      <c r="H11" s="7" t="s">
        <v>32</v>
      </c>
      <c r="I11" s="7" t="s">
        <v>535</v>
      </c>
    </row>
    <row r="12" spans="1:9" ht="17" thickBot="1">
      <c r="A12" s="7" t="s">
        <v>553</v>
      </c>
      <c r="B12" s="7" t="s">
        <v>552</v>
      </c>
      <c r="C12" s="7" t="s">
        <v>31</v>
      </c>
      <c r="D12" s="7" t="s">
        <v>576</v>
      </c>
      <c r="E12" s="7" t="s">
        <v>1</v>
      </c>
      <c r="F12" s="7" t="s">
        <v>201</v>
      </c>
      <c r="G12" s="7"/>
      <c r="H12" s="7" t="s">
        <v>32</v>
      </c>
      <c r="I12" s="7" t="s">
        <v>535</v>
      </c>
    </row>
    <row r="13" spans="1:9" ht="17" thickBot="1">
      <c r="A13" s="7" t="s">
        <v>555</v>
      </c>
      <c r="B13" s="7" t="s">
        <v>554</v>
      </c>
      <c r="C13" s="7" t="s">
        <v>31</v>
      </c>
      <c r="D13" s="7" t="s">
        <v>6</v>
      </c>
      <c r="E13" s="7" t="s">
        <v>1</v>
      </c>
      <c r="F13" s="7" t="s">
        <v>202</v>
      </c>
      <c r="G13" s="7"/>
      <c r="H13" s="7" t="s">
        <v>32</v>
      </c>
      <c r="I13" s="7" t="s">
        <v>535</v>
      </c>
    </row>
    <row r="14" spans="1:9" ht="17" thickBot="1">
      <c r="A14" s="7" t="s">
        <v>557</v>
      </c>
      <c r="B14" s="7" t="s">
        <v>556</v>
      </c>
      <c r="C14" s="7" t="s">
        <v>31</v>
      </c>
      <c r="D14" s="7" t="s">
        <v>6</v>
      </c>
      <c r="E14" s="7" t="s">
        <v>1</v>
      </c>
      <c r="F14" s="7" t="s">
        <v>203</v>
      </c>
      <c r="G14" s="7"/>
      <c r="H14" s="7" t="s">
        <v>32</v>
      </c>
      <c r="I14" s="7" t="s">
        <v>535</v>
      </c>
    </row>
    <row r="15" spans="1:9" ht="17" thickBot="1">
      <c r="A15" s="7" t="s">
        <v>559</v>
      </c>
      <c r="B15" s="7" t="s">
        <v>558</v>
      </c>
      <c r="C15" s="7" t="s">
        <v>31</v>
      </c>
      <c r="D15" s="7" t="s">
        <v>5</v>
      </c>
      <c r="E15" s="7" t="s">
        <v>1</v>
      </c>
      <c r="F15" s="7" t="s">
        <v>204</v>
      </c>
      <c r="G15" s="7"/>
      <c r="H15" s="7" t="s">
        <v>32</v>
      </c>
      <c r="I15" s="7" t="s">
        <v>535</v>
      </c>
    </row>
    <row r="16" spans="1:9" ht="17" thickBot="1">
      <c r="A16" s="7" t="s">
        <v>561</v>
      </c>
      <c r="B16" s="7" t="s">
        <v>560</v>
      </c>
      <c r="C16" s="7" t="s">
        <v>31</v>
      </c>
      <c r="D16" s="7" t="s">
        <v>7</v>
      </c>
      <c r="E16" s="7" t="s">
        <v>1</v>
      </c>
      <c r="F16" s="7" t="s">
        <v>205</v>
      </c>
      <c r="G16" s="7"/>
      <c r="H16" s="7" t="s">
        <v>32</v>
      </c>
      <c r="I16" s="7" t="s">
        <v>535</v>
      </c>
    </row>
    <row r="17" spans="1:9" ht="17" thickBot="1">
      <c r="A17" s="7" t="s">
        <v>562</v>
      </c>
      <c r="B17" s="7" t="s">
        <v>242</v>
      </c>
      <c r="C17" s="7" t="s">
        <v>31</v>
      </c>
      <c r="D17" s="7" t="s">
        <v>473</v>
      </c>
      <c r="E17" s="7" t="s">
        <v>1</v>
      </c>
      <c r="F17" s="7" t="s">
        <v>206</v>
      </c>
      <c r="G17" s="7"/>
      <c r="H17" s="7" t="s">
        <v>32</v>
      </c>
      <c r="I17" s="7" t="s">
        <v>535</v>
      </c>
    </row>
    <row r="18" spans="1:9" ht="17" thickBot="1">
      <c r="A18" s="7" t="s">
        <v>563</v>
      </c>
      <c r="B18" s="7" t="s">
        <v>411</v>
      </c>
      <c r="C18" s="7" t="s">
        <v>31</v>
      </c>
      <c r="D18" s="7" t="s">
        <v>5</v>
      </c>
      <c r="E18" s="7" t="s">
        <v>1</v>
      </c>
      <c r="F18" s="7" t="s">
        <v>207</v>
      </c>
      <c r="G18" s="7"/>
      <c r="H18" s="7" t="s">
        <v>32</v>
      </c>
      <c r="I18" s="7" t="s">
        <v>535</v>
      </c>
    </row>
    <row r="19" spans="1:9" ht="17" thickBot="1">
      <c r="A19" s="7" t="s">
        <v>565</v>
      </c>
      <c r="B19" s="7" t="s">
        <v>564</v>
      </c>
      <c r="C19" s="7" t="s">
        <v>31</v>
      </c>
      <c r="D19" s="7" t="s">
        <v>7</v>
      </c>
      <c r="E19" s="7" t="s">
        <v>1</v>
      </c>
      <c r="F19" s="7" t="s">
        <v>208</v>
      </c>
      <c r="G19" s="7"/>
      <c r="H19" s="7" t="s">
        <v>32</v>
      </c>
      <c r="I19" s="7" t="s">
        <v>535</v>
      </c>
    </row>
    <row r="20" spans="1:9" ht="17" thickBot="1">
      <c r="A20" s="7" t="s">
        <v>254</v>
      </c>
      <c r="B20" s="7" t="s">
        <v>255</v>
      </c>
      <c r="C20" s="7" t="s">
        <v>31</v>
      </c>
      <c r="D20" s="7" t="s">
        <v>6</v>
      </c>
      <c r="E20" s="7" t="s">
        <v>1</v>
      </c>
      <c r="F20" s="7" t="s">
        <v>209</v>
      </c>
      <c r="G20" s="7"/>
      <c r="H20" s="7" t="s">
        <v>32</v>
      </c>
      <c r="I20" s="7" t="s">
        <v>535</v>
      </c>
    </row>
    <row r="21" spans="1:9" ht="17" thickBot="1">
      <c r="A21" s="7" t="s">
        <v>567</v>
      </c>
      <c r="B21" s="7" t="s">
        <v>566</v>
      </c>
      <c r="C21" s="7" t="s">
        <v>31</v>
      </c>
      <c r="D21" s="7" t="s">
        <v>5</v>
      </c>
      <c r="E21" s="7" t="s">
        <v>1</v>
      </c>
      <c r="F21" s="7" t="s">
        <v>210</v>
      </c>
      <c r="G21" s="7"/>
      <c r="H21" s="7" t="s">
        <v>32</v>
      </c>
      <c r="I21" s="7" t="s">
        <v>535</v>
      </c>
    </row>
    <row r="22" spans="1:9" ht="17" thickBot="1">
      <c r="A22" s="7" t="s">
        <v>568</v>
      </c>
      <c r="B22" s="7" t="s">
        <v>271</v>
      </c>
      <c r="C22" s="7" t="s">
        <v>31</v>
      </c>
      <c r="D22" s="7" t="s">
        <v>7</v>
      </c>
      <c r="E22" s="7" t="s">
        <v>1</v>
      </c>
      <c r="F22" s="7" t="s">
        <v>211</v>
      </c>
      <c r="G22" s="7"/>
      <c r="H22" s="7" t="s">
        <v>32</v>
      </c>
      <c r="I22" s="7" t="s">
        <v>535</v>
      </c>
    </row>
    <row r="23" spans="1:9" ht="17" thickBot="1">
      <c r="A23" s="7" t="s">
        <v>570</v>
      </c>
      <c r="B23" s="7" t="s">
        <v>569</v>
      </c>
      <c r="C23" s="7" t="s">
        <v>31</v>
      </c>
      <c r="D23" s="7" t="s">
        <v>6</v>
      </c>
      <c r="E23" s="7" t="s">
        <v>1</v>
      </c>
      <c r="F23" s="7" t="s">
        <v>212</v>
      </c>
      <c r="G23" s="7"/>
      <c r="H23" s="7" t="s">
        <v>32</v>
      </c>
      <c r="I23" s="7" t="s">
        <v>535</v>
      </c>
    </row>
    <row r="24" spans="1:9" ht="17" thickBot="1">
      <c r="A24" s="7" t="s">
        <v>128</v>
      </c>
      <c r="B24" s="7" t="s">
        <v>263</v>
      </c>
      <c r="C24" s="7" t="s">
        <v>31</v>
      </c>
      <c r="D24" s="7" t="s">
        <v>6</v>
      </c>
      <c r="E24" s="7" t="s">
        <v>1</v>
      </c>
      <c r="F24" s="7" t="s">
        <v>213</v>
      </c>
      <c r="G24" s="7"/>
      <c r="H24" s="7" t="s">
        <v>32</v>
      </c>
      <c r="I24" s="7" t="s">
        <v>535</v>
      </c>
    </row>
    <row r="25" spans="1:9" ht="17" thickBot="1">
      <c r="A25" s="7" t="s">
        <v>572</v>
      </c>
      <c r="B25" s="7" t="s">
        <v>571</v>
      </c>
      <c r="C25" s="7" t="s">
        <v>31</v>
      </c>
      <c r="D25" s="7" t="s">
        <v>6</v>
      </c>
      <c r="E25" s="7" t="s">
        <v>1</v>
      </c>
      <c r="F25" s="7" t="s">
        <v>214</v>
      </c>
      <c r="G25" s="7"/>
      <c r="H25" s="7" t="s">
        <v>32</v>
      </c>
      <c r="I25" s="7" t="s">
        <v>535</v>
      </c>
    </row>
    <row r="26" spans="1:9" ht="17" thickBot="1">
      <c r="A26" s="7" t="s">
        <v>574</v>
      </c>
      <c r="B26" s="7" t="s">
        <v>573</v>
      </c>
      <c r="C26" s="7" t="s">
        <v>31</v>
      </c>
      <c r="D26" s="7" t="s">
        <v>6</v>
      </c>
      <c r="E26" s="7" t="s">
        <v>1</v>
      </c>
      <c r="F26" s="7" t="s">
        <v>215</v>
      </c>
      <c r="G26" s="7"/>
      <c r="H26" s="7" t="s">
        <v>32</v>
      </c>
      <c r="I26" s="7" t="s">
        <v>535</v>
      </c>
    </row>
    <row r="27" spans="1:9" ht="17" thickBot="1">
      <c r="A27" s="7" t="s">
        <v>621</v>
      </c>
      <c r="B27" s="7" t="s">
        <v>622</v>
      </c>
      <c r="C27" s="7" t="s">
        <v>31</v>
      </c>
      <c r="D27" s="7" t="s">
        <v>6</v>
      </c>
      <c r="E27" s="7" t="s">
        <v>82</v>
      </c>
      <c r="F27" s="7"/>
      <c r="G27" s="7">
        <v>1</v>
      </c>
      <c r="H27" s="7" t="s">
        <v>32</v>
      </c>
      <c r="I27" s="7" t="s">
        <v>535</v>
      </c>
    </row>
    <row r="28" spans="1:9" ht="17" thickBot="1">
      <c r="A28" s="7" t="s">
        <v>623</v>
      </c>
      <c r="B28" s="7" t="s">
        <v>624</v>
      </c>
      <c r="C28" s="7" t="s">
        <v>39</v>
      </c>
      <c r="D28" s="7" t="s">
        <v>6</v>
      </c>
      <c r="E28" s="7" t="s">
        <v>82</v>
      </c>
      <c r="F28" s="7"/>
      <c r="G28" s="7">
        <v>1</v>
      </c>
      <c r="H28" s="7" t="s">
        <v>32</v>
      </c>
      <c r="I28" s="7" t="s">
        <v>535</v>
      </c>
    </row>
    <row r="29" spans="1:9" ht="17" thickBot="1">
      <c r="A29" s="7" t="s">
        <v>245</v>
      </c>
      <c r="B29" s="7" t="s">
        <v>246</v>
      </c>
      <c r="C29" s="7" t="s">
        <v>31</v>
      </c>
      <c r="D29" s="7" t="s">
        <v>6</v>
      </c>
      <c r="E29" s="7" t="s">
        <v>82</v>
      </c>
      <c r="F29" s="7"/>
      <c r="G29" s="7">
        <v>1</v>
      </c>
      <c r="H29" s="7" t="s">
        <v>32</v>
      </c>
      <c r="I29" s="7" t="s">
        <v>535</v>
      </c>
    </row>
    <row r="30" spans="1:9" ht="17" thickBot="1">
      <c r="A30" s="7" t="s">
        <v>625</v>
      </c>
      <c r="B30" s="7" t="s">
        <v>626</v>
      </c>
      <c r="C30" s="7" t="s">
        <v>31</v>
      </c>
      <c r="D30" s="7" t="s">
        <v>6</v>
      </c>
      <c r="E30" s="7" t="s">
        <v>82</v>
      </c>
      <c r="F30" s="7"/>
      <c r="G30" s="7">
        <v>1</v>
      </c>
      <c r="H30" s="7" t="s">
        <v>32</v>
      </c>
      <c r="I30" s="7" t="s">
        <v>535</v>
      </c>
    </row>
    <row r="31" spans="1:9" ht="17" thickBot="1">
      <c r="A31" s="7" t="s">
        <v>627</v>
      </c>
      <c r="B31" s="7" t="s">
        <v>628</v>
      </c>
      <c r="C31" s="7" t="s">
        <v>31</v>
      </c>
      <c r="D31" s="7" t="s">
        <v>6</v>
      </c>
      <c r="E31" s="7" t="s">
        <v>82</v>
      </c>
      <c r="F31" s="7"/>
      <c r="G31" s="7">
        <v>2</v>
      </c>
      <c r="H31" s="7" t="s">
        <v>32</v>
      </c>
      <c r="I31" s="7" t="s">
        <v>535</v>
      </c>
    </row>
    <row r="32" spans="1:9" ht="17" thickBot="1">
      <c r="A32" s="7" t="s">
        <v>629</v>
      </c>
      <c r="B32" s="7" t="s">
        <v>630</v>
      </c>
      <c r="C32" s="7" t="s">
        <v>31</v>
      </c>
      <c r="D32" s="7" t="s">
        <v>8</v>
      </c>
      <c r="E32" s="7" t="s">
        <v>82</v>
      </c>
      <c r="F32" s="7"/>
      <c r="G32" s="7">
        <v>2</v>
      </c>
      <c r="H32" s="7" t="s">
        <v>32</v>
      </c>
      <c r="I32" s="7" t="s">
        <v>535</v>
      </c>
    </row>
    <row r="33" spans="1:9" ht="17" thickBot="1">
      <c r="A33" s="7" t="s">
        <v>631</v>
      </c>
      <c r="B33" s="7" t="s">
        <v>271</v>
      </c>
      <c r="C33" s="7" t="s">
        <v>31</v>
      </c>
      <c r="D33" s="7" t="s">
        <v>8</v>
      </c>
      <c r="E33" s="7" t="s">
        <v>82</v>
      </c>
      <c r="F33" s="7"/>
      <c r="G33" s="7">
        <v>2</v>
      </c>
      <c r="H33" s="7" t="s">
        <v>32</v>
      </c>
      <c r="I33" s="7" t="s">
        <v>535</v>
      </c>
    </row>
    <row r="34" spans="1:9" ht="17" thickBot="1">
      <c r="A34" s="7" t="s">
        <v>337</v>
      </c>
      <c r="B34" s="7" t="s">
        <v>338</v>
      </c>
      <c r="C34" s="7" t="s">
        <v>31</v>
      </c>
      <c r="D34" s="7" t="s">
        <v>7</v>
      </c>
      <c r="E34" s="7" t="s">
        <v>82</v>
      </c>
      <c r="F34" s="7"/>
      <c r="G34" s="7">
        <v>2</v>
      </c>
      <c r="H34" s="7" t="s">
        <v>32</v>
      </c>
      <c r="I34" s="7" t="s">
        <v>535</v>
      </c>
    </row>
    <row r="35" spans="1:9" ht="17" thickBot="1">
      <c r="A35" s="7" t="s">
        <v>632</v>
      </c>
      <c r="B35" s="7" t="s">
        <v>633</v>
      </c>
      <c r="C35" s="7" t="s">
        <v>39</v>
      </c>
      <c r="D35" s="7" t="s">
        <v>7</v>
      </c>
      <c r="E35" s="7" t="s">
        <v>82</v>
      </c>
      <c r="F35" s="7"/>
      <c r="G35" s="7">
        <v>2</v>
      </c>
      <c r="H35" s="7" t="s">
        <v>32</v>
      </c>
      <c r="I35" s="7" t="s">
        <v>535</v>
      </c>
    </row>
    <row r="36" spans="1:9" ht="17" thickBot="1">
      <c r="A36" s="7" t="s">
        <v>634</v>
      </c>
      <c r="B36" s="7" t="s">
        <v>635</v>
      </c>
      <c r="C36" s="7" t="s">
        <v>31</v>
      </c>
      <c r="D36" s="7" t="s">
        <v>7</v>
      </c>
      <c r="E36" s="7" t="s">
        <v>82</v>
      </c>
      <c r="F36" s="7"/>
      <c r="G36" s="7">
        <v>3</v>
      </c>
      <c r="H36" s="7" t="s">
        <v>32</v>
      </c>
      <c r="I36" s="7" t="s">
        <v>535</v>
      </c>
    </row>
    <row r="37" spans="1:9" ht="17" thickBot="1">
      <c r="A37" s="7" t="s">
        <v>324</v>
      </c>
      <c r="B37" s="7" t="s">
        <v>325</v>
      </c>
      <c r="C37" s="7" t="s">
        <v>39</v>
      </c>
      <c r="D37" s="7" t="s">
        <v>313</v>
      </c>
      <c r="E37" s="7" t="s">
        <v>82</v>
      </c>
      <c r="F37" s="7"/>
      <c r="G37" s="7">
        <v>3</v>
      </c>
      <c r="H37" s="7" t="s">
        <v>32</v>
      </c>
      <c r="I37" s="7" t="s">
        <v>535</v>
      </c>
    </row>
    <row r="38" spans="1:9" ht="17" thickBot="1">
      <c r="A38" s="7" t="s">
        <v>29</v>
      </c>
      <c r="B38" s="7" t="s">
        <v>30</v>
      </c>
      <c r="C38" s="7" t="s">
        <v>31</v>
      </c>
      <c r="D38" s="7" t="s">
        <v>472</v>
      </c>
      <c r="E38" s="7" t="s">
        <v>82</v>
      </c>
      <c r="F38" s="7"/>
      <c r="G38" s="7">
        <v>3</v>
      </c>
      <c r="H38" s="7" t="s">
        <v>32</v>
      </c>
      <c r="I38" s="7" t="s">
        <v>535</v>
      </c>
    </row>
    <row r="39" spans="1:9" ht="17" thickBot="1">
      <c r="A39" s="7" t="s">
        <v>636</v>
      </c>
      <c r="B39" s="7" t="s">
        <v>637</v>
      </c>
      <c r="C39" s="7" t="s">
        <v>39</v>
      </c>
      <c r="D39" s="7" t="s">
        <v>5</v>
      </c>
      <c r="E39" s="7" t="s">
        <v>82</v>
      </c>
      <c r="F39" s="7"/>
      <c r="G39" s="7">
        <v>4</v>
      </c>
      <c r="H39" s="7" t="s">
        <v>32</v>
      </c>
      <c r="I39" s="7" t="s">
        <v>535</v>
      </c>
    </row>
    <row r="40" spans="1:9" ht="17" thickBot="1">
      <c r="A40" s="7" t="s">
        <v>638</v>
      </c>
      <c r="B40" s="7" t="s">
        <v>388</v>
      </c>
      <c r="C40" s="7" t="s">
        <v>31</v>
      </c>
      <c r="D40" s="7" t="s">
        <v>5</v>
      </c>
      <c r="E40" s="7" t="s">
        <v>82</v>
      </c>
      <c r="F40" s="7"/>
      <c r="G40" s="7">
        <v>4</v>
      </c>
      <c r="H40" s="7" t="s">
        <v>32</v>
      </c>
      <c r="I40" s="7" t="s">
        <v>535</v>
      </c>
    </row>
    <row r="41" spans="1:9" ht="17" thickBot="1">
      <c r="A41" s="7" t="s">
        <v>225</v>
      </c>
      <c r="B41" s="7" t="s">
        <v>226</v>
      </c>
      <c r="C41" s="7" t="s">
        <v>31</v>
      </c>
      <c r="D41" s="7" t="s">
        <v>5</v>
      </c>
      <c r="E41" s="7" t="s">
        <v>82</v>
      </c>
      <c r="F41" s="7"/>
      <c r="G41" s="7">
        <v>4</v>
      </c>
      <c r="H41" s="7" t="s">
        <v>32</v>
      </c>
      <c r="I41" s="7" t="s">
        <v>535</v>
      </c>
    </row>
    <row r="42" spans="1:9" ht="17" thickBot="1">
      <c r="A42" s="7" t="s">
        <v>639</v>
      </c>
      <c r="B42" s="7" t="s">
        <v>640</v>
      </c>
      <c r="C42" s="7" t="s">
        <v>39</v>
      </c>
      <c r="D42" s="7" t="s">
        <v>473</v>
      </c>
      <c r="E42" s="7" t="s">
        <v>82</v>
      </c>
      <c r="F42" s="7"/>
      <c r="G42" s="7">
        <v>4</v>
      </c>
      <c r="H42" s="7" t="s">
        <v>32</v>
      </c>
      <c r="I42" s="7" t="s">
        <v>535</v>
      </c>
    </row>
    <row r="43" spans="1:9" ht="17" thickBot="1">
      <c r="A43" s="7" t="s">
        <v>578</v>
      </c>
      <c r="B43" s="7" t="s">
        <v>577</v>
      </c>
      <c r="C43" s="7" t="s">
        <v>31</v>
      </c>
      <c r="D43" s="7" t="s">
        <v>8</v>
      </c>
      <c r="E43" s="7" t="s">
        <v>1</v>
      </c>
      <c r="F43" s="7" t="s">
        <v>192</v>
      </c>
      <c r="G43" s="7"/>
      <c r="H43" s="7" t="s">
        <v>115</v>
      </c>
      <c r="I43" s="7" t="s">
        <v>535</v>
      </c>
    </row>
    <row r="44" spans="1:9" ht="17" thickBot="1">
      <c r="A44" s="7" t="s">
        <v>580</v>
      </c>
      <c r="B44" s="7" t="s">
        <v>579</v>
      </c>
      <c r="C44" s="7" t="s">
        <v>31</v>
      </c>
      <c r="D44" s="7" t="s">
        <v>7</v>
      </c>
      <c r="E44" s="7" t="s">
        <v>1</v>
      </c>
      <c r="F44" s="7" t="s">
        <v>193</v>
      </c>
      <c r="G44" s="7"/>
      <c r="H44" s="7" t="s">
        <v>115</v>
      </c>
      <c r="I44" s="7" t="s">
        <v>535</v>
      </c>
    </row>
    <row r="45" spans="1:9" ht="17" thickBot="1">
      <c r="A45" s="7" t="s">
        <v>581</v>
      </c>
      <c r="B45" s="7" t="s">
        <v>427</v>
      </c>
      <c r="C45" s="7" t="s">
        <v>31</v>
      </c>
      <c r="D45" s="7" t="s">
        <v>5</v>
      </c>
      <c r="E45" s="7" t="s">
        <v>1</v>
      </c>
      <c r="F45" s="7" t="s">
        <v>194</v>
      </c>
      <c r="G45" s="7"/>
      <c r="H45" s="7" t="s">
        <v>115</v>
      </c>
      <c r="I45" s="7" t="s">
        <v>535</v>
      </c>
    </row>
    <row r="46" spans="1:9" ht="17" thickBot="1">
      <c r="A46" s="7" t="s">
        <v>583</v>
      </c>
      <c r="B46" s="7" t="s">
        <v>582</v>
      </c>
      <c r="C46" s="7" t="s">
        <v>39</v>
      </c>
      <c r="D46" s="7" t="s">
        <v>7</v>
      </c>
      <c r="E46" s="7" t="s">
        <v>1</v>
      </c>
      <c r="F46" s="7" t="s">
        <v>195</v>
      </c>
      <c r="G46" s="7"/>
      <c r="H46" s="7" t="s">
        <v>115</v>
      </c>
      <c r="I46" s="7" t="s">
        <v>535</v>
      </c>
    </row>
    <row r="47" spans="1:9" ht="17" thickBot="1">
      <c r="A47" s="7" t="s">
        <v>585</v>
      </c>
      <c r="B47" s="7" t="s">
        <v>584</v>
      </c>
      <c r="C47" s="7" t="s">
        <v>31</v>
      </c>
      <c r="D47" s="7" t="s">
        <v>6</v>
      </c>
      <c r="E47" s="7" t="s">
        <v>1</v>
      </c>
      <c r="F47" s="7" t="s">
        <v>196</v>
      </c>
      <c r="G47" s="7"/>
      <c r="H47" s="7" t="s">
        <v>115</v>
      </c>
      <c r="I47" s="7" t="s">
        <v>535</v>
      </c>
    </row>
    <row r="48" spans="1:9" ht="17" thickBot="1">
      <c r="A48" s="7" t="s">
        <v>587</v>
      </c>
      <c r="B48" s="7" t="s">
        <v>586</v>
      </c>
      <c r="C48" s="7" t="s">
        <v>31</v>
      </c>
      <c r="D48" s="7" t="s">
        <v>7</v>
      </c>
      <c r="E48" s="7" t="s">
        <v>1</v>
      </c>
      <c r="F48" s="7" t="s">
        <v>197</v>
      </c>
      <c r="G48" s="7"/>
      <c r="H48" s="7" t="s">
        <v>115</v>
      </c>
      <c r="I48" s="7" t="s">
        <v>535</v>
      </c>
    </row>
    <row r="49" spans="1:9" ht="17" thickBot="1">
      <c r="A49" s="7" t="s">
        <v>589</v>
      </c>
      <c r="B49" s="7" t="s">
        <v>588</v>
      </c>
      <c r="C49" s="7" t="s">
        <v>39</v>
      </c>
      <c r="D49" s="7" t="s">
        <v>6</v>
      </c>
      <c r="E49" s="7" t="s">
        <v>1</v>
      </c>
      <c r="F49" s="7" t="s">
        <v>198</v>
      </c>
      <c r="G49" s="7"/>
      <c r="H49" s="7" t="s">
        <v>115</v>
      </c>
      <c r="I49" s="7" t="s">
        <v>535</v>
      </c>
    </row>
    <row r="50" spans="1:9" ht="17" thickBot="1">
      <c r="A50" s="7" t="s">
        <v>591</v>
      </c>
      <c r="B50" s="7" t="s">
        <v>590</v>
      </c>
      <c r="C50" s="7" t="s">
        <v>31</v>
      </c>
      <c r="D50" s="7" t="s">
        <v>313</v>
      </c>
      <c r="E50" s="7" t="s">
        <v>1</v>
      </c>
      <c r="F50" s="7" t="s">
        <v>199</v>
      </c>
      <c r="G50" s="7"/>
      <c r="H50" s="7" t="s">
        <v>115</v>
      </c>
      <c r="I50" s="7" t="s">
        <v>535</v>
      </c>
    </row>
    <row r="51" spans="1:9" ht="17" thickBot="1">
      <c r="A51" s="7" t="s">
        <v>593</v>
      </c>
      <c r="B51" s="7" t="s">
        <v>592</v>
      </c>
      <c r="C51" s="7" t="s">
        <v>31</v>
      </c>
      <c r="D51" s="7" t="s">
        <v>575</v>
      </c>
      <c r="E51" s="7" t="s">
        <v>1</v>
      </c>
      <c r="F51" s="7" t="s">
        <v>200</v>
      </c>
      <c r="G51" s="7"/>
      <c r="H51" s="7" t="s">
        <v>115</v>
      </c>
      <c r="I51" s="7" t="s">
        <v>535</v>
      </c>
    </row>
    <row r="52" spans="1:9" ht="17" thickBot="1">
      <c r="A52" s="7" t="s">
        <v>595</v>
      </c>
      <c r="B52" s="7" t="s">
        <v>594</v>
      </c>
      <c r="C52" s="7" t="s">
        <v>31</v>
      </c>
      <c r="D52" s="7" t="s">
        <v>576</v>
      </c>
      <c r="E52" s="7" t="s">
        <v>1</v>
      </c>
      <c r="F52" s="7" t="s">
        <v>201</v>
      </c>
      <c r="G52" s="7"/>
      <c r="H52" s="7" t="s">
        <v>115</v>
      </c>
      <c r="I52" s="7" t="s">
        <v>535</v>
      </c>
    </row>
    <row r="53" spans="1:9" ht="17" thickBot="1">
      <c r="A53" s="7" t="s">
        <v>597</v>
      </c>
      <c r="B53" s="7" t="s">
        <v>596</v>
      </c>
      <c r="C53" s="7" t="s">
        <v>31</v>
      </c>
      <c r="D53" s="7" t="s">
        <v>6</v>
      </c>
      <c r="E53" s="7" t="s">
        <v>1</v>
      </c>
      <c r="F53" s="7" t="s">
        <v>202</v>
      </c>
      <c r="G53" s="7"/>
      <c r="H53" s="7" t="s">
        <v>115</v>
      </c>
      <c r="I53" s="7" t="s">
        <v>535</v>
      </c>
    </row>
    <row r="54" spans="1:9" ht="17" thickBot="1">
      <c r="A54" s="7" t="s">
        <v>599</v>
      </c>
      <c r="B54" s="7" t="s">
        <v>598</v>
      </c>
      <c r="C54" s="7" t="s">
        <v>39</v>
      </c>
      <c r="D54" s="7" t="s">
        <v>6</v>
      </c>
      <c r="E54" s="7" t="s">
        <v>1</v>
      </c>
      <c r="F54" s="7" t="s">
        <v>203</v>
      </c>
      <c r="G54" s="7"/>
      <c r="H54" s="7" t="s">
        <v>115</v>
      </c>
      <c r="I54" s="7" t="s">
        <v>535</v>
      </c>
    </row>
    <row r="55" spans="1:9" ht="17" thickBot="1">
      <c r="A55" s="7" t="s">
        <v>601</v>
      </c>
      <c r="B55" s="7" t="s">
        <v>600</v>
      </c>
      <c r="C55" s="7" t="s">
        <v>31</v>
      </c>
      <c r="D55" s="7" t="s">
        <v>5</v>
      </c>
      <c r="E55" s="7" t="s">
        <v>1</v>
      </c>
      <c r="F55" s="7" t="s">
        <v>204</v>
      </c>
      <c r="G55" s="7"/>
      <c r="H55" s="7" t="s">
        <v>115</v>
      </c>
      <c r="I55" s="7" t="s">
        <v>535</v>
      </c>
    </row>
    <row r="56" spans="1:9" ht="17" thickBot="1">
      <c r="A56" s="7" t="s">
        <v>603</v>
      </c>
      <c r="B56" s="7" t="s">
        <v>602</v>
      </c>
      <c r="C56" s="7" t="s">
        <v>31</v>
      </c>
      <c r="D56" s="7" t="s">
        <v>7</v>
      </c>
      <c r="E56" s="7" t="s">
        <v>1</v>
      </c>
      <c r="F56" s="7" t="s">
        <v>205</v>
      </c>
      <c r="G56" s="7"/>
      <c r="H56" s="7" t="s">
        <v>115</v>
      </c>
      <c r="I56" s="7" t="s">
        <v>535</v>
      </c>
    </row>
    <row r="57" spans="1:9" ht="17" thickBot="1">
      <c r="A57" s="7" t="s">
        <v>605</v>
      </c>
      <c r="B57" s="7" t="s">
        <v>604</v>
      </c>
      <c r="C57" s="7" t="s">
        <v>31</v>
      </c>
      <c r="D57" s="7" t="s">
        <v>473</v>
      </c>
      <c r="E57" s="7" t="s">
        <v>1</v>
      </c>
      <c r="F57" s="7" t="s">
        <v>206</v>
      </c>
      <c r="G57" s="7"/>
      <c r="H57" s="7" t="s">
        <v>115</v>
      </c>
      <c r="I57" s="7" t="s">
        <v>535</v>
      </c>
    </row>
    <row r="58" spans="1:9" ht="17" thickBot="1">
      <c r="A58" s="7" t="s">
        <v>607</v>
      </c>
      <c r="B58" s="7" t="s">
        <v>606</v>
      </c>
      <c r="C58" s="7" t="s">
        <v>31</v>
      </c>
      <c r="D58" s="7" t="s">
        <v>5</v>
      </c>
      <c r="E58" s="7" t="s">
        <v>1</v>
      </c>
      <c r="F58" s="7" t="s">
        <v>207</v>
      </c>
      <c r="G58" s="7"/>
      <c r="H58" s="7" t="s">
        <v>115</v>
      </c>
      <c r="I58" s="7" t="s">
        <v>535</v>
      </c>
    </row>
    <row r="59" spans="1:9" ht="17" thickBot="1">
      <c r="A59" s="7" t="s">
        <v>608</v>
      </c>
      <c r="B59" s="7" t="s">
        <v>308</v>
      </c>
      <c r="C59" s="7" t="s">
        <v>31</v>
      </c>
      <c r="D59" s="7" t="s">
        <v>7</v>
      </c>
      <c r="E59" s="7" t="s">
        <v>1</v>
      </c>
      <c r="F59" s="7" t="s">
        <v>208</v>
      </c>
      <c r="G59" s="7"/>
      <c r="H59" s="7" t="s">
        <v>115</v>
      </c>
      <c r="I59" s="7" t="s">
        <v>535</v>
      </c>
    </row>
    <row r="60" spans="1:9" ht="17" thickBot="1">
      <c r="A60" s="7" t="s">
        <v>609</v>
      </c>
      <c r="B60" s="7" t="s">
        <v>582</v>
      </c>
      <c r="C60" s="7" t="s">
        <v>39</v>
      </c>
      <c r="D60" s="7" t="s">
        <v>6</v>
      </c>
      <c r="E60" s="7" t="s">
        <v>1</v>
      </c>
      <c r="F60" s="7" t="s">
        <v>209</v>
      </c>
      <c r="G60" s="7"/>
      <c r="H60" s="7" t="s">
        <v>115</v>
      </c>
      <c r="I60" s="7" t="s">
        <v>535</v>
      </c>
    </row>
    <row r="61" spans="1:9" ht="17" thickBot="1">
      <c r="A61" s="7" t="s">
        <v>611</v>
      </c>
      <c r="B61" s="7" t="s">
        <v>610</v>
      </c>
      <c r="C61" s="7" t="s">
        <v>31</v>
      </c>
      <c r="D61" s="7" t="s">
        <v>5</v>
      </c>
      <c r="E61" s="7" t="s">
        <v>1</v>
      </c>
      <c r="F61" s="7" t="s">
        <v>210</v>
      </c>
      <c r="G61" s="7"/>
      <c r="H61" s="7" t="s">
        <v>115</v>
      </c>
      <c r="I61" s="7" t="s">
        <v>535</v>
      </c>
    </row>
    <row r="62" spans="1:9" ht="17" thickBot="1">
      <c r="A62" s="7" t="s">
        <v>613</v>
      </c>
      <c r="B62" s="7" t="s">
        <v>612</v>
      </c>
      <c r="C62" s="7" t="s">
        <v>31</v>
      </c>
      <c r="D62" s="7" t="s">
        <v>7</v>
      </c>
      <c r="E62" s="7" t="s">
        <v>1</v>
      </c>
      <c r="F62" s="7" t="s">
        <v>211</v>
      </c>
      <c r="G62" s="7"/>
      <c r="H62" s="7" t="s">
        <v>115</v>
      </c>
      <c r="I62" s="7" t="s">
        <v>535</v>
      </c>
    </row>
    <row r="63" spans="1:9" ht="17" thickBot="1">
      <c r="A63" s="7" t="s">
        <v>615</v>
      </c>
      <c r="B63" s="7" t="s">
        <v>614</v>
      </c>
      <c r="C63" s="7" t="s">
        <v>31</v>
      </c>
      <c r="D63" s="7" t="s">
        <v>6</v>
      </c>
      <c r="E63" s="7" t="s">
        <v>1</v>
      </c>
      <c r="F63" s="7" t="s">
        <v>212</v>
      </c>
      <c r="G63" s="7"/>
      <c r="H63" s="7" t="s">
        <v>115</v>
      </c>
      <c r="I63" s="7" t="s">
        <v>535</v>
      </c>
    </row>
    <row r="64" spans="1:9" ht="17" thickBot="1">
      <c r="A64" s="7" t="s">
        <v>616</v>
      </c>
      <c r="B64" s="7" t="s">
        <v>304</v>
      </c>
      <c r="C64" s="7" t="s">
        <v>31</v>
      </c>
      <c r="D64" s="7" t="s">
        <v>6</v>
      </c>
      <c r="E64" s="7" t="s">
        <v>1</v>
      </c>
      <c r="F64" s="7" t="s">
        <v>213</v>
      </c>
      <c r="G64" s="7"/>
      <c r="H64" s="7" t="s">
        <v>115</v>
      </c>
      <c r="I64" s="7" t="s">
        <v>535</v>
      </c>
    </row>
    <row r="65" spans="1:9" ht="17" thickBot="1">
      <c r="A65" s="7" t="s">
        <v>618</v>
      </c>
      <c r="B65" s="7" t="s">
        <v>617</v>
      </c>
      <c r="C65" s="7" t="s">
        <v>39</v>
      </c>
      <c r="D65" s="7" t="s">
        <v>6</v>
      </c>
      <c r="E65" s="7" t="s">
        <v>1</v>
      </c>
      <c r="F65" s="7" t="s">
        <v>214</v>
      </c>
      <c r="G65" s="7"/>
      <c r="H65" s="7" t="s">
        <v>115</v>
      </c>
      <c r="I65" s="7" t="s">
        <v>535</v>
      </c>
    </row>
    <row r="66" spans="1:9" ht="17" thickBot="1">
      <c r="A66" s="7" t="s">
        <v>620</v>
      </c>
      <c r="B66" s="7" t="s">
        <v>619</v>
      </c>
      <c r="C66" s="7" t="s">
        <v>39</v>
      </c>
      <c r="D66" s="7" t="s">
        <v>6</v>
      </c>
      <c r="E66" s="7" t="s">
        <v>1</v>
      </c>
      <c r="F66" s="7" t="s">
        <v>215</v>
      </c>
      <c r="G66" s="7"/>
      <c r="H66" s="7" t="s">
        <v>115</v>
      </c>
      <c r="I66" s="7" t="s">
        <v>535</v>
      </c>
    </row>
    <row r="67" spans="1:9" ht="17" thickBot="1">
      <c r="A67" s="7" t="s">
        <v>189</v>
      </c>
      <c r="B67" s="7" t="s">
        <v>641</v>
      </c>
      <c r="C67" s="7" t="s">
        <v>31</v>
      </c>
      <c r="D67" s="7" t="s">
        <v>6</v>
      </c>
      <c r="E67" s="7" t="s">
        <v>82</v>
      </c>
      <c r="F67" s="7"/>
      <c r="G67" s="7">
        <v>1</v>
      </c>
      <c r="H67" s="7" t="s">
        <v>115</v>
      </c>
      <c r="I67" s="7" t="s">
        <v>535</v>
      </c>
    </row>
    <row r="68" spans="1:9" ht="17" thickBot="1">
      <c r="A68" s="7" t="s">
        <v>642</v>
      </c>
      <c r="B68" s="7" t="s">
        <v>643</v>
      </c>
      <c r="C68" s="7" t="s">
        <v>31</v>
      </c>
      <c r="D68" s="7" t="s">
        <v>6</v>
      </c>
      <c r="E68" s="7" t="s">
        <v>82</v>
      </c>
      <c r="F68" s="7"/>
      <c r="G68" s="7">
        <v>1</v>
      </c>
      <c r="H68" s="7" t="s">
        <v>115</v>
      </c>
      <c r="I68" s="7" t="s">
        <v>535</v>
      </c>
    </row>
    <row r="69" spans="1:9" ht="17" thickBot="1">
      <c r="A69" s="7" t="s">
        <v>644</v>
      </c>
      <c r="B69" s="7" t="s">
        <v>645</v>
      </c>
      <c r="C69" s="7" t="s">
        <v>39</v>
      </c>
      <c r="D69" s="7" t="s">
        <v>6</v>
      </c>
      <c r="E69" s="7" t="s">
        <v>82</v>
      </c>
      <c r="F69" s="7"/>
      <c r="G69" s="7">
        <v>1</v>
      </c>
      <c r="H69" s="7" t="s">
        <v>115</v>
      </c>
      <c r="I69" s="7" t="s">
        <v>535</v>
      </c>
    </row>
    <row r="70" spans="1:9" ht="17" thickBot="1">
      <c r="A70" s="7" t="s">
        <v>646</v>
      </c>
      <c r="B70" s="7" t="s">
        <v>647</v>
      </c>
      <c r="C70" s="7" t="s">
        <v>39</v>
      </c>
      <c r="D70" s="7" t="s">
        <v>6</v>
      </c>
      <c r="E70" s="7" t="s">
        <v>82</v>
      </c>
      <c r="F70" s="7"/>
      <c r="G70" s="7">
        <v>1</v>
      </c>
      <c r="H70" s="7" t="s">
        <v>115</v>
      </c>
      <c r="I70" s="7" t="s">
        <v>535</v>
      </c>
    </row>
    <row r="71" spans="1:9" ht="17" thickBot="1">
      <c r="A71" s="7" t="s">
        <v>648</v>
      </c>
      <c r="B71" s="7" t="s">
        <v>649</v>
      </c>
      <c r="C71" s="7" t="s">
        <v>31</v>
      </c>
      <c r="D71" s="7" t="s">
        <v>6</v>
      </c>
      <c r="E71" s="7" t="s">
        <v>82</v>
      </c>
      <c r="F71" s="7"/>
      <c r="G71" s="7">
        <v>2</v>
      </c>
      <c r="H71" s="7" t="s">
        <v>115</v>
      </c>
      <c r="I71" s="7" t="s">
        <v>535</v>
      </c>
    </row>
    <row r="72" spans="1:9" ht="17" thickBot="1">
      <c r="A72" s="7" t="s">
        <v>650</v>
      </c>
      <c r="B72" s="7" t="s">
        <v>651</v>
      </c>
      <c r="C72" s="7" t="s">
        <v>31</v>
      </c>
      <c r="D72" s="7" t="s">
        <v>8</v>
      </c>
      <c r="E72" s="7" t="s">
        <v>82</v>
      </c>
      <c r="F72" s="7"/>
      <c r="G72" s="7">
        <v>2</v>
      </c>
      <c r="H72" s="7" t="s">
        <v>115</v>
      </c>
      <c r="I72" s="7" t="s">
        <v>535</v>
      </c>
    </row>
    <row r="73" spans="1:9" ht="17" thickBot="1">
      <c r="A73" s="7" t="s">
        <v>652</v>
      </c>
      <c r="B73" s="7" t="s">
        <v>344</v>
      </c>
      <c r="C73" s="7" t="s">
        <v>31</v>
      </c>
      <c r="D73" s="7" t="s">
        <v>8</v>
      </c>
      <c r="E73" s="7" t="s">
        <v>82</v>
      </c>
      <c r="F73" s="7"/>
      <c r="G73" s="7">
        <v>2</v>
      </c>
      <c r="H73" s="7" t="s">
        <v>115</v>
      </c>
      <c r="I73" s="7" t="s">
        <v>535</v>
      </c>
    </row>
    <row r="74" spans="1:9" ht="17" thickBot="1">
      <c r="A74" s="7" t="s">
        <v>653</v>
      </c>
      <c r="B74" s="7" t="s">
        <v>654</v>
      </c>
      <c r="C74" s="7" t="s">
        <v>31</v>
      </c>
      <c r="D74" s="7" t="s">
        <v>7</v>
      </c>
      <c r="E74" s="7" t="s">
        <v>82</v>
      </c>
      <c r="F74" s="7"/>
      <c r="G74" s="7">
        <v>2</v>
      </c>
      <c r="H74" s="7" t="s">
        <v>115</v>
      </c>
      <c r="I74" s="7" t="s">
        <v>535</v>
      </c>
    </row>
    <row r="75" spans="1:9" ht="17" thickBot="1">
      <c r="A75" s="7" t="s">
        <v>316</v>
      </c>
      <c r="B75" s="7" t="s">
        <v>317</v>
      </c>
      <c r="C75" s="7" t="s">
        <v>39</v>
      </c>
      <c r="D75" s="7" t="s">
        <v>7</v>
      </c>
      <c r="E75" s="7" t="s">
        <v>82</v>
      </c>
      <c r="F75" s="7"/>
      <c r="G75" s="7">
        <v>2</v>
      </c>
      <c r="H75" s="7" t="s">
        <v>115</v>
      </c>
      <c r="I75" s="7" t="s">
        <v>535</v>
      </c>
    </row>
    <row r="76" spans="1:9" ht="17" thickBot="1">
      <c r="A76" s="7" t="s">
        <v>128</v>
      </c>
      <c r="B76" s="7" t="s">
        <v>602</v>
      </c>
      <c r="C76" s="7" t="s">
        <v>31</v>
      </c>
      <c r="D76" s="7" t="s">
        <v>7</v>
      </c>
      <c r="E76" s="7" t="s">
        <v>82</v>
      </c>
      <c r="F76" s="7"/>
      <c r="G76" s="7">
        <v>3</v>
      </c>
      <c r="H76" s="7" t="s">
        <v>115</v>
      </c>
      <c r="I76" s="7" t="s">
        <v>535</v>
      </c>
    </row>
    <row r="77" spans="1:9" ht="17" thickBot="1">
      <c r="A77" s="7" t="s">
        <v>464</v>
      </c>
      <c r="B77" s="7" t="s">
        <v>655</v>
      </c>
      <c r="C77" s="7" t="s">
        <v>31</v>
      </c>
      <c r="D77" s="7" t="s">
        <v>313</v>
      </c>
      <c r="E77" s="7" t="s">
        <v>82</v>
      </c>
      <c r="F77" s="7"/>
      <c r="G77" s="7">
        <v>3</v>
      </c>
      <c r="H77" s="7" t="s">
        <v>115</v>
      </c>
      <c r="I77" s="7" t="s">
        <v>535</v>
      </c>
    </row>
    <row r="78" spans="1:9" ht="17" thickBot="1">
      <c r="A78" s="7" t="s">
        <v>247</v>
      </c>
      <c r="B78" s="7" t="s">
        <v>656</v>
      </c>
      <c r="C78" s="7" t="s">
        <v>31</v>
      </c>
      <c r="D78" s="7" t="s">
        <v>472</v>
      </c>
      <c r="E78" s="7" t="s">
        <v>82</v>
      </c>
      <c r="F78" s="7"/>
      <c r="G78" s="7">
        <v>3</v>
      </c>
      <c r="H78" s="7" t="s">
        <v>115</v>
      </c>
      <c r="I78" s="7" t="s">
        <v>535</v>
      </c>
    </row>
    <row r="79" spans="1:9" ht="17" thickBot="1">
      <c r="A79" s="7" t="s">
        <v>657</v>
      </c>
      <c r="B79" s="7" t="s">
        <v>658</v>
      </c>
      <c r="C79" s="7" t="s">
        <v>31</v>
      </c>
      <c r="D79" s="7" t="s">
        <v>5</v>
      </c>
      <c r="E79" s="7" t="s">
        <v>82</v>
      </c>
      <c r="F79" s="7"/>
      <c r="G79" s="7">
        <v>4</v>
      </c>
      <c r="H79" s="7" t="s">
        <v>115</v>
      </c>
      <c r="I79" s="7" t="s">
        <v>535</v>
      </c>
    </row>
    <row r="80" spans="1:9" ht="17" thickBot="1">
      <c r="A80" s="7" t="s">
        <v>365</v>
      </c>
      <c r="B80" s="7" t="s">
        <v>366</v>
      </c>
      <c r="C80" s="7" t="s">
        <v>39</v>
      </c>
      <c r="D80" s="7" t="s">
        <v>5</v>
      </c>
      <c r="E80" s="7" t="s">
        <v>82</v>
      </c>
      <c r="F80" s="7"/>
      <c r="G80" s="7">
        <v>4</v>
      </c>
      <c r="H80" s="7" t="s">
        <v>115</v>
      </c>
      <c r="I80" s="7" t="s">
        <v>535</v>
      </c>
    </row>
    <row r="81" spans="1:9" ht="17" thickBot="1">
      <c r="A81" s="7" t="s">
        <v>659</v>
      </c>
      <c r="B81" s="7" t="s">
        <v>660</v>
      </c>
      <c r="C81" s="7" t="s">
        <v>39</v>
      </c>
      <c r="D81" s="7" t="s">
        <v>5</v>
      </c>
      <c r="E81" s="7" t="s">
        <v>82</v>
      </c>
      <c r="F81" s="7"/>
      <c r="G81" s="7">
        <v>4</v>
      </c>
      <c r="H81" s="7" t="s">
        <v>115</v>
      </c>
      <c r="I81" s="7" t="s">
        <v>535</v>
      </c>
    </row>
    <row r="82" spans="1:9" ht="17" thickBot="1">
      <c r="A82" s="7" t="s">
        <v>661</v>
      </c>
      <c r="B82" s="7" t="s">
        <v>419</v>
      </c>
      <c r="C82" s="7" t="s">
        <v>31</v>
      </c>
      <c r="D82" s="7" t="s">
        <v>473</v>
      </c>
      <c r="E82" s="7" t="s">
        <v>82</v>
      </c>
      <c r="F82" s="7"/>
      <c r="G82" s="7">
        <v>4</v>
      </c>
      <c r="H82" s="7" t="s">
        <v>115</v>
      </c>
      <c r="I82" s="7" t="s">
        <v>535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 topLeftCell="A1">
      <selection activeCell="A1" sqref="A1:S14"/>
    </sheetView>
  </sheetViews>
  <sheetFormatPr defaultColWidth="11.00390625" defaultRowHeight="15.75"/>
  <sheetData>
    <row r="1" spans="1:19" ht="15.75">
      <c r="A1" s="17" t="s">
        <v>1142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7" t="s">
        <v>0</v>
      </c>
      <c r="B2" s="17" t="s">
        <v>1</v>
      </c>
      <c r="C2" s="17"/>
      <c r="D2" s="17"/>
      <c r="E2" s="17"/>
      <c r="F2" s="17"/>
      <c r="G2" s="17"/>
      <c r="H2" s="18" t="s">
        <v>13</v>
      </c>
      <c r="I2" s="18"/>
      <c r="J2" s="18"/>
      <c r="K2" s="18"/>
      <c r="L2" s="18"/>
      <c r="M2" s="18"/>
      <c r="N2" s="17" t="s">
        <v>2</v>
      </c>
      <c r="O2" s="17"/>
      <c r="P2" s="17"/>
      <c r="Q2" s="17"/>
      <c r="R2" s="17"/>
      <c r="S2" s="17"/>
    </row>
    <row r="3" spans="1:19" ht="15.75">
      <c r="A3" s="17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4" t="s">
        <v>5</v>
      </c>
      <c r="B4" s="2">
        <v>0</v>
      </c>
      <c r="C4" s="3">
        <v>0</v>
      </c>
      <c r="D4" s="4">
        <v>0</v>
      </c>
      <c r="E4" s="3">
        <v>0</v>
      </c>
      <c r="F4" s="2">
        <v>0</v>
      </c>
      <c r="G4" s="3">
        <f aca="true" t="shared" si="0" ref="G4:G9">SUM(F4*100)/F$14</f>
        <v>0</v>
      </c>
      <c r="H4" s="2">
        <v>1</v>
      </c>
      <c r="I4" s="4">
        <f>SUM(H4*100)/L4</f>
        <v>100</v>
      </c>
      <c r="J4" s="4">
        <v>0</v>
      </c>
      <c r="K4" s="4">
        <f>SUM(J4*100)/L4</f>
        <v>0</v>
      </c>
      <c r="L4" s="2">
        <v>1</v>
      </c>
      <c r="M4" s="3">
        <f>SUM(L4*100)/L$14</f>
        <v>6.25</v>
      </c>
      <c r="N4" s="4">
        <f aca="true" t="shared" si="1" ref="N4:N14">SUM(B4+H4)</f>
        <v>1</v>
      </c>
      <c r="O4" s="4">
        <f>SUM(N4*100)/R4</f>
        <v>100</v>
      </c>
      <c r="P4" s="4">
        <f aca="true" t="shared" si="2" ref="P4:P14">SUM(D4+J4)</f>
        <v>0</v>
      </c>
      <c r="Q4" s="4">
        <f>SUM(P4*100)/R4</f>
        <v>0</v>
      </c>
      <c r="R4" s="4">
        <f>SUM(N4+P4)</f>
        <v>1</v>
      </c>
      <c r="S4" s="4">
        <f>SUM(R4*100)/R$14</f>
        <v>2.5</v>
      </c>
    </row>
    <row r="5" spans="1:19" ht="15.75">
      <c r="A5" s="14" t="s">
        <v>6</v>
      </c>
      <c r="B5" s="2">
        <v>0</v>
      </c>
      <c r="C5" s="3">
        <f aca="true" t="shared" si="3" ref="C5:C14">SUM(B5*100)/F5</f>
        <v>0</v>
      </c>
      <c r="D5" s="4">
        <v>6</v>
      </c>
      <c r="E5" s="3">
        <f aca="true" t="shared" si="4" ref="E5:E14">SUM(D5*100)/F5</f>
        <v>100</v>
      </c>
      <c r="F5" s="2">
        <v>6</v>
      </c>
      <c r="G5" s="3">
        <f t="shared" si="0"/>
        <v>25</v>
      </c>
      <c r="H5" s="2">
        <v>3</v>
      </c>
      <c r="I5" s="4">
        <f aca="true" t="shared" si="5" ref="I5:I14">SUM(H5*100)/L5</f>
        <v>60</v>
      </c>
      <c r="J5" s="4">
        <v>2</v>
      </c>
      <c r="K5" s="4">
        <f aca="true" t="shared" si="6" ref="K5:K14">SUM(J5*100)/L5</f>
        <v>40</v>
      </c>
      <c r="L5" s="2">
        <v>5</v>
      </c>
      <c r="M5" s="3">
        <f aca="true" t="shared" si="7" ref="M5:M14">SUM(L5*100)/L$14</f>
        <v>31.25</v>
      </c>
      <c r="N5" s="4">
        <f t="shared" si="1"/>
        <v>3</v>
      </c>
      <c r="O5" s="4">
        <f aca="true" t="shared" si="8" ref="O5:O14">SUM(N5*100)/R5</f>
        <v>27.272727272727273</v>
      </c>
      <c r="P5" s="4">
        <f t="shared" si="2"/>
        <v>8</v>
      </c>
      <c r="Q5" s="4">
        <f aca="true" t="shared" si="9" ref="Q5:Q14">SUM(P5*100)/R5</f>
        <v>72.72727272727273</v>
      </c>
      <c r="R5" s="4">
        <f aca="true" t="shared" si="10" ref="R5:R14">SUM(N5+P5)</f>
        <v>11</v>
      </c>
      <c r="S5" s="4">
        <f aca="true" t="shared" si="11" ref="S5:S14">SUM(R5*100)/R$14</f>
        <v>27.5</v>
      </c>
    </row>
    <row r="6" spans="1:19" ht="15.75">
      <c r="A6" s="14" t="s">
        <v>7</v>
      </c>
      <c r="B6" s="2">
        <v>0</v>
      </c>
      <c r="C6" s="3">
        <v>0</v>
      </c>
      <c r="D6" s="4">
        <v>0</v>
      </c>
      <c r="E6" s="3">
        <v>0</v>
      </c>
      <c r="F6" s="2">
        <v>0</v>
      </c>
      <c r="G6" s="3">
        <f t="shared" si="0"/>
        <v>0</v>
      </c>
      <c r="H6" s="2">
        <v>1</v>
      </c>
      <c r="I6" s="4">
        <f t="shared" si="5"/>
        <v>50</v>
      </c>
      <c r="J6" s="4">
        <v>1</v>
      </c>
      <c r="K6" s="4">
        <f t="shared" si="6"/>
        <v>50</v>
      </c>
      <c r="L6" s="2">
        <v>2</v>
      </c>
      <c r="M6" s="3">
        <f t="shared" si="7"/>
        <v>12.5</v>
      </c>
      <c r="N6" s="4">
        <f t="shared" si="1"/>
        <v>1</v>
      </c>
      <c r="O6" s="4">
        <f t="shared" si="8"/>
        <v>50</v>
      </c>
      <c r="P6" s="4">
        <f t="shared" si="2"/>
        <v>1</v>
      </c>
      <c r="Q6" s="4">
        <f t="shared" si="9"/>
        <v>50</v>
      </c>
      <c r="R6" s="4">
        <f t="shared" si="10"/>
        <v>2</v>
      </c>
      <c r="S6" s="4">
        <f t="shared" si="11"/>
        <v>5</v>
      </c>
    </row>
    <row r="7" spans="1:19" ht="15.75">
      <c r="A7" s="14" t="s">
        <v>8</v>
      </c>
      <c r="B7" s="2">
        <v>0</v>
      </c>
      <c r="C7" s="3">
        <f t="shared" si="3"/>
        <v>0</v>
      </c>
      <c r="D7" s="4">
        <v>2</v>
      </c>
      <c r="E7" s="3">
        <f t="shared" si="4"/>
        <v>100</v>
      </c>
      <c r="F7" s="2">
        <v>2</v>
      </c>
      <c r="G7" s="3">
        <f t="shared" si="0"/>
        <v>8.333333333333334</v>
      </c>
      <c r="H7" s="2">
        <v>2</v>
      </c>
      <c r="I7" s="4">
        <f t="shared" si="5"/>
        <v>66.66666666666667</v>
      </c>
      <c r="J7" s="4">
        <v>1</v>
      </c>
      <c r="K7" s="4">
        <f t="shared" si="6"/>
        <v>33.333333333333336</v>
      </c>
      <c r="L7" s="2">
        <v>3</v>
      </c>
      <c r="M7" s="3">
        <f t="shared" si="7"/>
        <v>18.75</v>
      </c>
      <c r="N7" s="4">
        <f t="shared" si="1"/>
        <v>2</v>
      </c>
      <c r="O7" s="4">
        <f t="shared" si="8"/>
        <v>40</v>
      </c>
      <c r="P7" s="4">
        <f t="shared" si="2"/>
        <v>3</v>
      </c>
      <c r="Q7" s="4">
        <f t="shared" si="9"/>
        <v>60</v>
      </c>
      <c r="R7" s="4">
        <f t="shared" si="10"/>
        <v>5</v>
      </c>
      <c r="S7" s="3">
        <f t="shared" si="11"/>
        <v>12.5</v>
      </c>
    </row>
    <row r="8" spans="1:19" ht="15.75">
      <c r="A8" s="14" t="s">
        <v>313</v>
      </c>
      <c r="B8" s="2">
        <v>0</v>
      </c>
      <c r="C8" s="3">
        <v>0</v>
      </c>
      <c r="D8" s="4">
        <v>0</v>
      </c>
      <c r="E8" s="3">
        <v>0</v>
      </c>
      <c r="F8" s="2">
        <v>0</v>
      </c>
      <c r="G8" s="3">
        <f t="shared" si="0"/>
        <v>0</v>
      </c>
      <c r="H8" s="2">
        <v>1</v>
      </c>
      <c r="I8" s="4">
        <f t="shared" si="5"/>
        <v>33.333333333333336</v>
      </c>
      <c r="J8" s="4">
        <v>2</v>
      </c>
      <c r="K8" s="4">
        <f t="shared" si="6"/>
        <v>66.66666666666667</v>
      </c>
      <c r="L8" s="2">
        <v>3</v>
      </c>
      <c r="M8" s="3">
        <f t="shared" si="7"/>
        <v>18.75</v>
      </c>
      <c r="N8" s="4">
        <f t="shared" si="1"/>
        <v>1</v>
      </c>
      <c r="O8" s="3">
        <f t="shared" si="8"/>
        <v>33.333333333333336</v>
      </c>
      <c r="P8" s="4">
        <f t="shared" si="2"/>
        <v>2</v>
      </c>
      <c r="Q8" s="3">
        <f t="shared" si="9"/>
        <v>66.66666666666667</v>
      </c>
      <c r="R8" s="4">
        <f t="shared" si="10"/>
        <v>3</v>
      </c>
      <c r="S8" s="3">
        <f t="shared" si="11"/>
        <v>7.5</v>
      </c>
    </row>
    <row r="9" spans="1:19" ht="15.75">
      <c r="A9" s="14" t="s">
        <v>472</v>
      </c>
      <c r="B9" s="2">
        <v>0</v>
      </c>
      <c r="C9" s="3">
        <v>0</v>
      </c>
      <c r="D9" s="4">
        <v>0</v>
      </c>
      <c r="E9" s="3">
        <v>0</v>
      </c>
      <c r="F9" s="2">
        <v>0</v>
      </c>
      <c r="G9" s="3">
        <f t="shared" si="0"/>
        <v>0</v>
      </c>
      <c r="H9" s="2">
        <v>1</v>
      </c>
      <c r="I9" s="4">
        <f t="shared" si="5"/>
        <v>100</v>
      </c>
      <c r="J9" s="4">
        <v>0</v>
      </c>
      <c r="K9" s="4">
        <f t="shared" si="6"/>
        <v>0</v>
      </c>
      <c r="L9" s="2">
        <v>1</v>
      </c>
      <c r="M9" s="3">
        <f t="shared" si="7"/>
        <v>6.25</v>
      </c>
      <c r="N9" s="4">
        <f t="shared" si="1"/>
        <v>1</v>
      </c>
      <c r="O9" s="3">
        <f t="shared" si="8"/>
        <v>100</v>
      </c>
      <c r="P9" s="4">
        <f t="shared" si="2"/>
        <v>0</v>
      </c>
      <c r="Q9" s="3">
        <f t="shared" si="9"/>
        <v>0</v>
      </c>
      <c r="R9" s="4">
        <f t="shared" si="10"/>
        <v>1</v>
      </c>
      <c r="S9" s="3">
        <f t="shared" si="11"/>
        <v>2.5</v>
      </c>
    </row>
    <row r="10" spans="1:19" ht="15.75">
      <c r="A10" s="14" t="s">
        <v>473</v>
      </c>
      <c r="B10" s="2">
        <v>0</v>
      </c>
      <c r="C10" s="3">
        <v>0</v>
      </c>
      <c r="D10" s="4">
        <v>0</v>
      </c>
      <c r="E10" s="3">
        <v>0</v>
      </c>
      <c r="F10" s="2">
        <v>0</v>
      </c>
      <c r="G10" s="3">
        <v>0</v>
      </c>
      <c r="H10" s="2">
        <v>1</v>
      </c>
      <c r="I10" s="4">
        <f t="shared" si="5"/>
        <v>100</v>
      </c>
      <c r="J10" s="4">
        <v>0</v>
      </c>
      <c r="K10" s="4">
        <f t="shared" si="6"/>
        <v>0</v>
      </c>
      <c r="L10" s="2">
        <v>1</v>
      </c>
      <c r="M10" s="3">
        <f t="shared" si="7"/>
        <v>6.25</v>
      </c>
      <c r="N10" s="4">
        <f t="shared" si="1"/>
        <v>1</v>
      </c>
      <c r="O10" s="3">
        <f t="shared" si="8"/>
        <v>100</v>
      </c>
      <c r="P10" s="4">
        <f t="shared" si="2"/>
        <v>0</v>
      </c>
      <c r="Q10" s="3">
        <f t="shared" si="9"/>
        <v>0</v>
      </c>
      <c r="R10" s="4">
        <f t="shared" si="10"/>
        <v>1</v>
      </c>
      <c r="S10" s="3">
        <f t="shared" si="11"/>
        <v>2.5</v>
      </c>
    </row>
    <row r="11" spans="1:19" ht="15.75">
      <c r="A11" s="14" t="s">
        <v>218</v>
      </c>
      <c r="B11" s="2">
        <v>0</v>
      </c>
      <c r="C11" s="3">
        <f t="shared" si="3"/>
        <v>0</v>
      </c>
      <c r="D11" s="4">
        <v>2</v>
      </c>
      <c r="E11" s="3">
        <f t="shared" si="4"/>
        <v>100</v>
      </c>
      <c r="F11" s="2">
        <v>2</v>
      </c>
      <c r="G11" s="3">
        <f>SUM(F11*100)/F$14</f>
        <v>8.333333333333334</v>
      </c>
      <c r="H11" s="2">
        <v>0</v>
      </c>
      <c r="I11" s="4">
        <v>0</v>
      </c>
      <c r="J11" s="4">
        <v>0</v>
      </c>
      <c r="K11" s="4">
        <v>0</v>
      </c>
      <c r="L11" s="2">
        <v>0</v>
      </c>
      <c r="M11" s="3">
        <f t="shared" si="7"/>
        <v>0</v>
      </c>
      <c r="N11" s="4">
        <f t="shared" si="1"/>
        <v>0</v>
      </c>
      <c r="O11" s="4">
        <f t="shared" si="8"/>
        <v>0</v>
      </c>
      <c r="P11" s="4">
        <f t="shared" si="2"/>
        <v>2</v>
      </c>
      <c r="Q11" s="4">
        <f t="shared" si="9"/>
        <v>100</v>
      </c>
      <c r="R11" s="4">
        <f t="shared" si="10"/>
        <v>2</v>
      </c>
      <c r="S11" s="3">
        <f t="shared" si="11"/>
        <v>5</v>
      </c>
    </row>
    <row r="12" spans="1:19" ht="15.75">
      <c r="A12" s="14" t="s">
        <v>1143</v>
      </c>
      <c r="B12" s="2">
        <v>4</v>
      </c>
      <c r="C12" s="3">
        <f t="shared" si="3"/>
        <v>40</v>
      </c>
      <c r="D12" s="4">
        <v>6</v>
      </c>
      <c r="E12" s="3">
        <f t="shared" si="4"/>
        <v>60</v>
      </c>
      <c r="F12" s="2">
        <v>10</v>
      </c>
      <c r="G12" s="3">
        <f>SUM(F12*100)/F$14</f>
        <v>41.666666666666664</v>
      </c>
      <c r="H12" s="2">
        <v>0</v>
      </c>
      <c r="I12" s="4">
        <v>0</v>
      </c>
      <c r="J12" s="4">
        <v>0</v>
      </c>
      <c r="K12" s="4">
        <v>0</v>
      </c>
      <c r="L12" s="2">
        <v>0</v>
      </c>
      <c r="M12" s="3">
        <f t="shared" si="7"/>
        <v>0</v>
      </c>
      <c r="N12" s="4">
        <f t="shared" si="1"/>
        <v>4</v>
      </c>
      <c r="O12" s="3">
        <f t="shared" si="8"/>
        <v>40</v>
      </c>
      <c r="P12" s="4">
        <f t="shared" si="2"/>
        <v>6</v>
      </c>
      <c r="Q12" s="3">
        <f t="shared" si="9"/>
        <v>60</v>
      </c>
      <c r="R12" s="4">
        <f t="shared" si="10"/>
        <v>10</v>
      </c>
      <c r="S12" s="3">
        <f t="shared" si="11"/>
        <v>25</v>
      </c>
    </row>
    <row r="13" spans="1:19" ht="17" thickBot="1">
      <c r="A13" s="11" t="s">
        <v>1144</v>
      </c>
      <c r="B13" s="2">
        <v>0</v>
      </c>
      <c r="C13" s="3">
        <f t="shared" si="3"/>
        <v>0</v>
      </c>
      <c r="D13" s="4">
        <v>4</v>
      </c>
      <c r="E13" s="3">
        <f t="shared" si="4"/>
        <v>100</v>
      </c>
      <c r="F13" s="2">
        <v>4</v>
      </c>
      <c r="G13" s="3">
        <f>SUM(F13*100)/F$14</f>
        <v>16.666666666666668</v>
      </c>
      <c r="H13" s="2">
        <v>0</v>
      </c>
      <c r="I13" s="4">
        <v>0</v>
      </c>
      <c r="J13" s="4">
        <v>0</v>
      </c>
      <c r="K13" s="4">
        <v>0</v>
      </c>
      <c r="L13" s="2">
        <v>0</v>
      </c>
      <c r="M13" s="3">
        <f t="shared" si="7"/>
        <v>0</v>
      </c>
      <c r="N13" s="4">
        <f t="shared" si="1"/>
        <v>0</v>
      </c>
      <c r="O13" s="3">
        <f t="shared" si="8"/>
        <v>0</v>
      </c>
      <c r="P13" s="4">
        <f t="shared" si="2"/>
        <v>4</v>
      </c>
      <c r="Q13" s="3">
        <f t="shared" si="9"/>
        <v>100</v>
      </c>
      <c r="R13" s="4">
        <f t="shared" si="10"/>
        <v>4</v>
      </c>
      <c r="S13" s="3">
        <f t="shared" si="11"/>
        <v>10</v>
      </c>
    </row>
    <row r="14" spans="1:19" ht="15.75">
      <c r="A14" s="14" t="s">
        <v>3</v>
      </c>
      <c r="B14" s="2">
        <f>SUM(B4:B13)</f>
        <v>4</v>
      </c>
      <c r="C14" s="3">
        <f t="shared" si="3"/>
        <v>16.666666666666668</v>
      </c>
      <c r="D14" s="4">
        <f aca="true" t="shared" si="12" ref="D14">SUM(F14-B14)</f>
        <v>20</v>
      </c>
      <c r="E14" s="3">
        <f t="shared" si="4"/>
        <v>83.33333333333333</v>
      </c>
      <c r="F14" s="2">
        <f>SUM(F4:F13)</f>
        <v>24</v>
      </c>
      <c r="G14" s="4">
        <f>SUM(F14*100)/F$14</f>
        <v>100</v>
      </c>
      <c r="H14" s="2">
        <f>SUM(H4:H13)</f>
        <v>10</v>
      </c>
      <c r="I14" s="3">
        <f t="shared" si="5"/>
        <v>62.5</v>
      </c>
      <c r="J14" s="4">
        <f aca="true" t="shared" si="13" ref="J14">SUM(L14-H14)</f>
        <v>6</v>
      </c>
      <c r="K14" s="3">
        <f t="shared" si="6"/>
        <v>37.5</v>
      </c>
      <c r="L14" s="2">
        <f>SUM(L4:L13)</f>
        <v>16</v>
      </c>
      <c r="M14" s="4">
        <f t="shared" si="7"/>
        <v>100</v>
      </c>
      <c r="N14" s="4">
        <f t="shared" si="1"/>
        <v>14</v>
      </c>
      <c r="O14" s="4">
        <f t="shared" si="8"/>
        <v>35</v>
      </c>
      <c r="P14" s="4">
        <f t="shared" si="2"/>
        <v>26</v>
      </c>
      <c r="Q14" s="4">
        <f t="shared" si="9"/>
        <v>65</v>
      </c>
      <c r="R14" s="4">
        <f t="shared" si="10"/>
        <v>40</v>
      </c>
      <c r="S14" s="4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workbookViewId="0" topLeftCell="A74">
      <selection activeCell="A1" sqref="A1:I1"/>
    </sheetView>
  </sheetViews>
  <sheetFormatPr defaultColWidth="11.00390625" defaultRowHeight="15.75"/>
  <cols>
    <col min="1" max="1" width="21.625" style="0" customWidth="1"/>
    <col min="2" max="2" width="22.125" style="0" customWidth="1"/>
    <col min="3" max="3" width="14.875" style="0" customWidth="1"/>
    <col min="4" max="4" width="45.875" style="0" customWidth="1"/>
    <col min="5" max="5" width="26.875" style="0" customWidth="1"/>
    <col min="6" max="6" width="15.00390625" style="0" customWidth="1"/>
    <col min="8" max="8" width="17.625" style="0" customWidth="1"/>
  </cols>
  <sheetData>
    <row r="1" spans="1:9" ht="17" thickBot="1">
      <c r="A1" s="19" t="s">
        <v>532</v>
      </c>
      <c r="B1" s="20"/>
      <c r="C1" s="20"/>
      <c r="D1" s="20"/>
      <c r="E1" s="20"/>
      <c r="F1" s="20"/>
      <c r="G1" s="20"/>
      <c r="H1" s="20"/>
      <c r="I1" s="21"/>
    </row>
    <row r="2" spans="1:9" ht="17" thickBot="1">
      <c r="A2" s="10" t="s">
        <v>18</v>
      </c>
      <c r="B2" s="11" t="s">
        <v>19</v>
      </c>
      <c r="C2" s="11" t="s">
        <v>20</v>
      </c>
      <c r="D2" s="11" t="s">
        <v>0</v>
      </c>
      <c r="E2" s="11" t="s">
        <v>28</v>
      </c>
      <c r="F2" s="11" t="s">
        <v>21</v>
      </c>
      <c r="G2" s="11" t="s">
        <v>22</v>
      </c>
      <c r="H2" s="11" t="s">
        <v>23</v>
      </c>
      <c r="I2" s="11" t="s">
        <v>24</v>
      </c>
    </row>
    <row r="3" spans="1:9" ht="17" thickBot="1">
      <c r="A3" s="7" t="s">
        <v>382</v>
      </c>
      <c r="B3" s="7" t="s">
        <v>294</v>
      </c>
      <c r="C3" s="7" t="s">
        <v>39</v>
      </c>
      <c r="D3" s="7" t="s">
        <v>1143</v>
      </c>
      <c r="E3" s="7" t="s">
        <v>1</v>
      </c>
      <c r="F3" s="7" t="s">
        <v>192</v>
      </c>
      <c r="G3" s="7"/>
      <c r="H3" s="7" t="s">
        <v>32</v>
      </c>
      <c r="I3" s="7" t="s">
        <v>533</v>
      </c>
    </row>
    <row r="4" spans="1:9" ht="17" thickBot="1">
      <c r="A4" s="7" t="s">
        <v>383</v>
      </c>
      <c r="B4" s="7" t="s">
        <v>384</v>
      </c>
      <c r="C4" s="7" t="s">
        <v>39</v>
      </c>
      <c r="D4" s="7" t="s">
        <v>1143</v>
      </c>
      <c r="E4" s="7" t="s">
        <v>1</v>
      </c>
      <c r="F4" s="7" t="s">
        <v>193</v>
      </c>
      <c r="G4" s="7"/>
      <c r="H4" s="7" t="s">
        <v>32</v>
      </c>
      <c r="I4" s="7" t="s">
        <v>533</v>
      </c>
    </row>
    <row r="5" spans="1:9" ht="17" thickBot="1">
      <c r="A5" s="7" t="s">
        <v>385</v>
      </c>
      <c r="B5" s="7" t="s">
        <v>386</v>
      </c>
      <c r="C5" s="7" t="s">
        <v>31</v>
      </c>
      <c r="D5" s="7" t="s">
        <v>1144</v>
      </c>
      <c r="E5" s="7" t="s">
        <v>1</v>
      </c>
      <c r="F5" s="7" t="s">
        <v>194</v>
      </c>
      <c r="G5" s="7"/>
      <c r="H5" s="7" t="s">
        <v>32</v>
      </c>
      <c r="I5" s="7" t="s">
        <v>533</v>
      </c>
    </row>
    <row r="6" spans="1:9" ht="17" thickBot="1">
      <c r="A6" s="7" t="s">
        <v>387</v>
      </c>
      <c r="B6" s="7" t="s">
        <v>388</v>
      </c>
      <c r="C6" s="7" t="s">
        <v>31</v>
      </c>
      <c r="D6" s="7" t="s">
        <v>1143</v>
      </c>
      <c r="E6" s="7" t="s">
        <v>1</v>
      </c>
      <c r="F6" s="7" t="s">
        <v>195</v>
      </c>
      <c r="G6" s="7"/>
      <c r="H6" s="7" t="s">
        <v>32</v>
      </c>
      <c r="I6" s="7" t="s">
        <v>533</v>
      </c>
    </row>
    <row r="7" spans="1:9" ht="17" thickBot="1">
      <c r="A7" s="7" t="s">
        <v>389</v>
      </c>
      <c r="B7" s="7" t="s">
        <v>390</v>
      </c>
      <c r="C7" s="7" t="s">
        <v>39</v>
      </c>
      <c r="D7" s="7" t="s">
        <v>1143</v>
      </c>
      <c r="E7" s="7" t="s">
        <v>1</v>
      </c>
      <c r="F7" s="7" t="s">
        <v>196</v>
      </c>
      <c r="G7" s="7"/>
      <c r="H7" s="7" t="s">
        <v>32</v>
      </c>
      <c r="I7" s="7" t="s">
        <v>533</v>
      </c>
    </row>
    <row r="8" spans="1:9" ht="17" thickBot="1">
      <c r="A8" s="7" t="s">
        <v>391</v>
      </c>
      <c r="B8" s="7" t="s">
        <v>392</v>
      </c>
      <c r="C8" s="7" t="s">
        <v>31</v>
      </c>
      <c r="D8" s="7" t="s">
        <v>218</v>
      </c>
      <c r="E8" s="7" t="s">
        <v>1</v>
      </c>
      <c r="F8" s="7" t="s">
        <v>197</v>
      </c>
      <c r="G8" s="7"/>
      <c r="H8" s="7" t="s">
        <v>32</v>
      </c>
      <c r="I8" s="7" t="s">
        <v>533</v>
      </c>
    </row>
    <row r="9" spans="1:9" ht="17" thickBot="1">
      <c r="A9" s="7" t="s">
        <v>393</v>
      </c>
      <c r="B9" s="7" t="s">
        <v>394</v>
      </c>
      <c r="C9" s="7" t="s">
        <v>31</v>
      </c>
      <c r="D9" s="7" t="s">
        <v>6</v>
      </c>
      <c r="E9" s="7" t="s">
        <v>1</v>
      </c>
      <c r="F9" s="7" t="s">
        <v>198</v>
      </c>
      <c r="G9" s="7"/>
      <c r="H9" s="7" t="s">
        <v>32</v>
      </c>
      <c r="I9" s="7" t="s">
        <v>533</v>
      </c>
    </row>
    <row r="10" spans="1:9" ht="17" thickBot="1">
      <c r="A10" s="7" t="s">
        <v>395</v>
      </c>
      <c r="B10" s="7" t="s">
        <v>396</v>
      </c>
      <c r="C10" s="7" t="s">
        <v>31</v>
      </c>
      <c r="D10" s="7" t="s">
        <v>8</v>
      </c>
      <c r="E10" s="7" t="s">
        <v>1</v>
      </c>
      <c r="F10" s="7" t="s">
        <v>199</v>
      </c>
      <c r="G10" s="7"/>
      <c r="H10" s="7" t="s">
        <v>32</v>
      </c>
      <c r="I10" s="7" t="s">
        <v>533</v>
      </c>
    </row>
    <row r="11" spans="1:9" ht="17" thickBot="1">
      <c r="A11" s="7" t="s">
        <v>397</v>
      </c>
      <c r="B11" s="7" t="s">
        <v>398</v>
      </c>
      <c r="C11" s="7" t="s">
        <v>31</v>
      </c>
      <c r="D11" s="7" t="s">
        <v>1143</v>
      </c>
      <c r="E11" s="7" t="s">
        <v>1</v>
      </c>
      <c r="F11" s="7" t="s">
        <v>200</v>
      </c>
      <c r="G11" s="7"/>
      <c r="H11" s="7" t="s">
        <v>32</v>
      </c>
      <c r="I11" s="7" t="s">
        <v>533</v>
      </c>
    </row>
    <row r="12" spans="1:9" ht="17" thickBot="1">
      <c r="A12" s="7" t="s">
        <v>399</v>
      </c>
      <c r="B12" s="7" t="s">
        <v>400</v>
      </c>
      <c r="C12" s="7" t="s">
        <v>31</v>
      </c>
      <c r="D12" s="7" t="s">
        <v>6</v>
      </c>
      <c r="E12" s="7" t="s">
        <v>1</v>
      </c>
      <c r="F12" s="7" t="s">
        <v>201</v>
      </c>
      <c r="G12" s="7"/>
      <c r="H12" s="7" t="s">
        <v>32</v>
      </c>
      <c r="I12" s="7" t="s">
        <v>533</v>
      </c>
    </row>
    <row r="13" spans="1:9" ht="17" thickBot="1">
      <c r="A13" s="7" t="s">
        <v>401</v>
      </c>
      <c r="B13" s="7" t="s">
        <v>402</v>
      </c>
      <c r="C13" s="7" t="s">
        <v>39</v>
      </c>
      <c r="D13" s="7" t="s">
        <v>1143</v>
      </c>
      <c r="E13" s="7" t="s">
        <v>1</v>
      </c>
      <c r="F13" s="7" t="s">
        <v>202</v>
      </c>
      <c r="G13" s="7"/>
      <c r="H13" s="7" t="s">
        <v>32</v>
      </c>
      <c r="I13" s="7" t="s">
        <v>533</v>
      </c>
    </row>
    <row r="14" spans="1:9" ht="17" thickBot="1">
      <c r="A14" s="7" t="s">
        <v>403</v>
      </c>
      <c r="B14" s="7" t="s">
        <v>404</v>
      </c>
      <c r="C14" s="7" t="s">
        <v>31</v>
      </c>
      <c r="D14" s="7" t="s">
        <v>1143</v>
      </c>
      <c r="E14" s="7" t="s">
        <v>1</v>
      </c>
      <c r="F14" s="7" t="s">
        <v>203</v>
      </c>
      <c r="G14" s="7"/>
      <c r="H14" s="7" t="s">
        <v>32</v>
      </c>
      <c r="I14" s="7" t="s">
        <v>533</v>
      </c>
    </row>
    <row r="15" spans="1:9" ht="17" thickBot="1">
      <c r="A15" s="7" t="s">
        <v>405</v>
      </c>
      <c r="B15" s="7" t="s">
        <v>406</v>
      </c>
      <c r="C15" s="7" t="s">
        <v>31</v>
      </c>
      <c r="D15" s="7" t="s">
        <v>6</v>
      </c>
      <c r="E15" s="7" t="s">
        <v>1</v>
      </c>
      <c r="F15" s="7" t="s">
        <v>204</v>
      </c>
      <c r="G15" s="7"/>
      <c r="H15" s="7" t="s">
        <v>32</v>
      </c>
      <c r="I15" s="7" t="s">
        <v>533</v>
      </c>
    </row>
    <row r="16" spans="1:9" ht="17" thickBot="1">
      <c r="A16" s="7" t="s">
        <v>407</v>
      </c>
      <c r="B16" s="7" t="s">
        <v>408</v>
      </c>
      <c r="C16" s="7" t="s">
        <v>31</v>
      </c>
      <c r="D16" s="7" t="s">
        <v>1143</v>
      </c>
      <c r="E16" s="7" t="s">
        <v>1</v>
      </c>
      <c r="F16" s="7" t="s">
        <v>205</v>
      </c>
      <c r="G16" s="7"/>
      <c r="H16" s="7" t="s">
        <v>32</v>
      </c>
      <c r="I16" s="7" t="s">
        <v>533</v>
      </c>
    </row>
    <row r="17" spans="1:9" ht="17" thickBot="1">
      <c r="A17" s="7" t="s">
        <v>409</v>
      </c>
      <c r="B17" s="7" t="s">
        <v>271</v>
      </c>
      <c r="C17" s="7" t="s">
        <v>31</v>
      </c>
      <c r="D17" s="7" t="s">
        <v>1143</v>
      </c>
      <c r="E17" s="7" t="s">
        <v>1</v>
      </c>
      <c r="F17" s="7" t="s">
        <v>206</v>
      </c>
      <c r="G17" s="7"/>
      <c r="H17" s="7" t="s">
        <v>32</v>
      </c>
      <c r="I17" s="7" t="s">
        <v>533</v>
      </c>
    </row>
    <row r="18" spans="1:9" ht="17" thickBot="1">
      <c r="A18" s="7" t="s">
        <v>410</v>
      </c>
      <c r="B18" s="7" t="s">
        <v>411</v>
      </c>
      <c r="C18" s="7" t="s">
        <v>31</v>
      </c>
      <c r="D18" s="7" t="s">
        <v>1144</v>
      </c>
      <c r="E18" s="7" t="s">
        <v>1</v>
      </c>
      <c r="F18" s="7" t="s">
        <v>207</v>
      </c>
      <c r="G18" s="7"/>
      <c r="H18" s="7" t="s">
        <v>32</v>
      </c>
      <c r="I18" s="7" t="s">
        <v>533</v>
      </c>
    </row>
    <row r="19" spans="1:9" ht="17" thickBot="1">
      <c r="A19" s="7" t="s">
        <v>412</v>
      </c>
      <c r="B19" s="7" t="s">
        <v>413</v>
      </c>
      <c r="C19" s="7" t="s">
        <v>31</v>
      </c>
      <c r="D19" s="7" t="s">
        <v>1143</v>
      </c>
      <c r="E19" s="7" t="s">
        <v>1</v>
      </c>
      <c r="F19" s="7" t="s">
        <v>208</v>
      </c>
      <c r="G19" s="7"/>
      <c r="H19" s="7" t="s">
        <v>32</v>
      </c>
      <c r="I19" s="7" t="s">
        <v>533</v>
      </c>
    </row>
    <row r="20" spans="1:9" ht="17" thickBot="1">
      <c r="A20" s="7" t="s">
        <v>414</v>
      </c>
      <c r="B20" s="7" t="s">
        <v>415</v>
      </c>
      <c r="C20" s="7" t="s">
        <v>31</v>
      </c>
      <c r="D20" s="7" t="s">
        <v>218</v>
      </c>
      <c r="E20" s="7" t="s">
        <v>1</v>
      </c>
      <c r="F20" s="7" t="s">
        <v>209</v>
      </c>
      <c r="G20" s="7"/>
      <c r="H20" s="7" t="s">
        <v>32</v>
      </c>
      <c r="I20" s="7" t="s">
        <v>533</v>
      </c>
    </row>
    <row r="21" spans="1:9" ht="17" thickBot="1">
      <c r="A21" s="7" t="s">
        <v>416</v>
      </c>
      <c r="B21" s="7" t="s">
        <v>417</v>
      </c>
      <c r="C21" s="7" t="s">
        <v>31</v>
      </c>
      <c r="D21" s="7" t="s">
        <v>1144</v>
      </c>
      <c r="E21" s="7" t="s">
        <v>1</v>
      </c>
      <c r="F21" s="7" t="s">
        <v>210</v>
      </c>
      <c r="G21" s="7"/>
      <c r="H21" s="7" t="s">
        <v>32</v>
      </c>
      <c r="I21" s="7" t="s">
        <v>533</v>
      </c>
    </row>
    <row r="22" spans="1:9" ht="17" thickBot="1">
      <c r="A22" s="7" t="s">
        <v>418</v>
      </c>
      <c r="B22" s="7" t="s">
        <v>419</v>
      </c>
      <c r="C22" s="7" t="s">
        <v>31</v>
      </c>
      <c r="D22" s="7" t="s">
        <v>8</v>
      </c>
      <c r="E22" s="7" t="s">
        <v>1</v>
      </c>
      <c r="F22" s="7" t="s">
        <v>211</v>
      </c>
      <c r="G22" s="7"/>
      <c r="H22" s="7" t="s">
        <v>32</v>
      </c>
      <c r="I22" s="7" t="s">
        <v>533</v>
      </c>
    </row>
    <row r="23" spans="1:9" ht="17" thickBot="1">
      <c r="A23" s="7" t="s">
        <v>420</v>
      </c>
      <c r="B23" s="7" t="s">
        <v>421</v>
      </c>
      <c r="C23" s="7" t="s">
        <v>31</v>
      </c>
      <c r="D23" s="7" t="s">
        <v>6</v>
      </c>
      <c r="E23" s="7" t="s">
        <v>1</v>
      </c>
      <c r="F23" s="7" t="s">
        <v>212</v>
      </c>
      <c r="G23" s="7"/>
      <c r="H23" s="7" t="s">
        <v>32</v>
      </c>
      <c r="I23" s="7" t="s">
        <v>533</v>
      </c>
    </row>
    <row r="24" spans="1:9" ht="17" thickBot="1">
      <c r="A24" s="7" t="s">
        <v>422</v>
      </c>
      <c r="B24" s="7" t="s">
        <v>423</v>
      </c>
      <c r="C24" s="7" t="s">
        <v>31</v>
      </c>
      <c r="D24" s="7" t="s">
        <v>6</v>
      </c>
      <c r="E24" s="7" t="s">
        <v>1</v>
      </c>
      <c r="F24" s="7" t="s">
        <v>213</v>
      </c>
      <c r="G24" s="7"/>
      <c r="H24" s="7" t="s">
        <v>32</v>
      </c>
      <c r="I24" s="7" t="s">
        <v>533</v>
      </c>
    </row>
    <row r="25" spans="1:9" ht="17" thickBot="1">
      <c r="A25" s="7" t="s">
        <v>424</v>
      </c>
      <c r="B25" s="7" t="s">
        <v>425</v>
      </c>
      <c r="C25" s="7" t="s">
        <v>31</v>
      </c>
      <c r="D25" s="7" t="s">
        <v>6</v>
      </c>
      <c r="E25" s="7" t="s">
        <v>1</v>
      </c>
      <c r="F25" s="7" t="s">
        <v>214</v>
      </c>
      <c r="G25" s="7"/>
      <c r="H25" s="7" t="s">
        <v>32</v>
      </c>
      <c r="I25" s="7" t="s">
        <v>533</v>
      </c>
    </row>
    <row r="26" spans="1:9" ht="17" thickBot="1">
      <c r="A26" s="7" t="s">
        <v>426</v>
      </c>
      <c r="B26" s="7" t="s">
        <v>427</v>
      </c>
      <c r="C26" s="7" t="s">
        <v>31</v>
      </c>
      <c r="D26" s="7" t="s">
        <v>1144</v>
      </c>
      <c r="E26" s="7" t="s">
        <v>1</v>
      </c>
      <c r="F26" s="7" t="s">
        <v>215</v>
      </c>
      <c r="G26" s="7"/>
      <c r="H26" s="7" t="s">
        <v>32</v>
      </c>
      <c r="I26" s="7" t="s">
        <v>533</v>
      </c>
    </row>
    <row r="27" spans="1:9" ht="17" thickBot="1">
      <c r="A27" s="7" t="s">
        <v>447</v>
      </c>
      <c r="B27" s="7" t="s">
        <v>474</v>
      </c>
      <c r="C27" s="7" t="s">
        <v>39</v>
      </c>
      <c r="D27" s="7" t="s">
        <v>5</v>
      </c>
      <c r="E27" s="7" t="s">
        <v>82</v>
      </c>
      <c r="F27" s="7"/>
      <c r="G27" s="7">
        <v>1</v>
      </c>
      <c r="H27" s="7" t="s">
        <v>32</v>
      </c>
      <c r="I27" s="7" t="s">
        <v>533</v>
      </c>
    </row>
    <row r="28" spans="1:9" ht="17" thickBot="1">
      <c r="A28" s="7" t="s">
        <v>475</v>
      </c>
      <c r="B28" s="7" t="s">
        <v>476</v>
      </c>
      <c r="C28" s="7" t="s">
        <v>39</v>
      </c>
      <c r="D28" s="7" t="s">
        <v>6</v>
      </c>
      <c r="E28" s="7" t="s">
        <v>82</v>
      </c>
      <c r="F28" s="7"/>
      <c r="G28" s="7">
        <v>1</v>
      </c>
      <c r="H28" s="7" t="s">
        <v>32</v>
      </c>
      <c r="I28" s="7" t="s">
        <v>533</v>
      </c>
    </row>
    <row r="29" spans="1:9" ht="17" thickBot="1">
      <c r="A29" s="7" t="s">
        <v>477</v>
      </c>
      <c r="B29" s="7" t="s">
        <v>478</v>
      </c>
      <c r="C29" s="7" t="s">
        <v>31</v>
      </c>
      <c r="D29" s="7" t="s">
        <v>6</v>
      </c>
      <c r="E29" s="7" t="s">
        <v>82</v>
      </c>
      <c r="F29" s="7"/>
      <c r="G29" s="7">
        <v>1</v>
      </c>
      <c r="H29" s="7" t="s">
        <v>32</v>
      </c>
      <c r="I29" s="7" t="s">
        <v>533</v>
      </c>
    </row>
    <row r="30" spans="1:9" ht="17" thickBot="1">
      <c r="A30" s="7" t="s">
        <v>479</v>
      </c>
      <c r="B30" s="7" t="s">
        <v>34</v>
      </c>
      <c r="C30" s="7" t="s">
        <v>31</v>
      </c>
      <c r="D30" s="7" t="s">
        <v>6</v>
      </c>
      <c r="E30" s="7" t="s">
        <v>82</v>
      </c>
      <c r="F30" s="7"/>
      <c r="G30" s="7">
        <v>1</v>
      </c>
      <c r="H30" s="7" t="s">
        <v>32</v>
      </c>
      <c r="I30" s="7" t="s">
        <v>533</v>
      </c>
    </row>
    <row r="31" spans="1:9" ht="17" thickBot="1">
      <c r="A31" s="7" t="s">
        <v>480</v>
      </c>
      <c r="B31" s="7" t="s">
        <v>481</v>
      </c>
      <c r="C31" s="7" t="s">
        <v>39</v>
      </c>
      <c r="D31" s="7" t="s">
        <v>6</v>
      </c>
      <c r="E31" s="7" t="s">
        <v>82</v>
      </c>
      <c r="F31" s="7"/>
      <c r="G31" s="7">
        <v>2</v>
      </c>
      <c r="H31" s="7" t="s">
        <v>32</v>
      </c>
      <c r="I31" s="7" t="s">
        <v>533</v>
      </c>
    </row>
    <row r="32" spans="1:9" ht="17" thickBot="1">
      <c r="A32" s="7" t="s">
        <v>482</v>
      </c>
      <c r="B32" s="7" t="s">
        <v>483</v>
      </c>
      <c r="C32" s="7" t="s">
        <v>39</v>
      </c>
      <c r="D32" s="7" t="s">
        <v>6</v>
      </c>
      <c r="E32" s="7" t="s">
        <v>82</v>
      </c>
      <c r="F32" s="7"/>
      <c r="G32" s="7">
        <v>2</v>
      </c>
      <c r="H32" s="7" t="s">
        <v>32</v>
      </c>
      <c r="I32" s="7" t="s">
        <v>533</v>
      </c>
    </row>
    <row r="33" spans="1:9" ht="17" thickBot="1">
      <c r="A33" s="7" t="s">
        <v>484</v>
      </c>
      <c r="B33" s="7" t="s">
        <v>485</v>
      </c>
      <c r="C33" s="7" t="s">
        <v>39</v>
      </c>
      <c r="D33" s="7" t="s">
        <v>7</v>
      </c>
      <c r="E33" s="7" t="s">
        <v>82</v>
      </c>
      <c r="F33" s="7"/>
      <c r="G33" s="7">
        <v>2</v>
      </c>
      <c r="H33" s="7" t="s">
        <v>32</v>
      </c>
      <c r="I33" s="7" t="s">
        <v>533</v>
      </c>
    </row>
    <row r="34" spans="1:9" ht="17" thickBot="1">
      <c r="A34" s="7" t="s">
        <v>486</v>
      </c>
      <c r="B34" s="7" t="s">
        <v>487</v>
      </c>
      <c r="C34" s="7" t="s">
        <v>31</v>
      </c>
      <c r="D34" s="7" t="s">
        <v>7</v>
      </c>
      <c r="E34" s="7" t="s">
        <v>82</v>
      </c>
      <c r="F34" s="7"/>
      <c r="G34" s="7">
        <v>2</v>
      </c>
      <c r="H34" s="7" t="s">
        <v>32</v>
      </c>
      <c r="I34" s="7" t="s">
        <v>533</v>
      </c>
    </row>
    <row r="35" spans="1:9" ht="17" thickBot="1">
      <c r="A35" s="7" t="s">
        <v>488</v>
      </c>
      <c r="B35" s="7" t="s">
        <v>489</v>
      </c>
      <c r="C35" s="7" t="s">
        <v>31</v>
      </c>
      <c r="D35" s="7" t="s">
        <v>313</v>
      </c>
      <c r="E35" s="7" t="s">
        <v>82</v>
      </c>
      <c r="F35" s="7"/>
      <c r="G35" s="7">
        <v>2</v>
      </c>
      <c r="H35" s="7" t="s">
        <v>32</v>
      </c>
      <c r="I35" s="7" t="s">
        <v>533</v>
      </c>
    </row>
    <row r="36" spans="1:9" ht="17" thickBot="1">
      <c r="A36" s="7" t="s">
        <v>490</v>
      </c>
      <c r="B36" s="7" t="s">
        <v>491</v>
      </c>
      <c r="C36" s="7" t="s">
        <v>39</v>
      </c>
      <c r="D36" s="7" t="s">
        <v>313</v>
      </c>
      <c r="E36" s="7" t="s">
        <v>82</v>
      </c>
      <c r="F36" s="7"/>
      <c r="G36" s="7">
        <v>3</v>
      </c>
      <c r="H36" s="7" t="s">
        <v>32</v>
      </c>
      <c r="I36" s="7" t="s">
        <v>533</v>
      </c>
    </row>
    <row r="37" spans="1:9" ht="17" thickBot="1">
      <c r="A37" s="7" t="s">
        <v>492</v>
      </c>
      <c r="B37" s="7" t="s">
        <v>493</v>
      </c>
      <c r="C37" s="7" t="s">
        <v>31</v>
      </c>
      <c r="D37" s="7" t="s">
        <v>313</v>
      </c>
      <c r="E37" s="7" t="s">
        <v>82</v>
      </c>
      <c r="F37" s="7"/>
      <c r="G37" s="7">
        <v>3</v>
      </c>
      <c r="H37" s="7" t="s">
        <v>32</v>
      </c>
      <c r="I37" s="7" t="s">
        <v>533</v>
      </c>
    </row>
    <row r="38" spans="1:9" ht="17" thickBot="1">
      <c r="A38" s="7" t="s">
        <v>494</v>
      </c>
      <c r="B38" s="7" t="s">
        <v>495</v>
      </c>
      <c r="C38" s="7" t="s">
        <v>39</v>
      </c>
      <c r="D38" s="7" t="s">
        <v>8</v>
      </c>
      <c r="E38" s="7" t="s">
        <v>82</v>
      </c>
      <c r="F38" s="7"/>
      <c r="G38" s="7">
        <v>3</v>
      </c>
      <c r="H38" s="7" t="s">
        <v>32</v>
      </c>
      <c r="I38" s="7" t="s">
        <v>533</v>
      </c>
    </row>
    <row r="39" spans="1:9" ht="17" thickBot="1">
      <c r="A39" s="7" t="s">
        <v>496</v>
      </c>
      <c r="B39" s="7" t="s">
        <v>497</v>
      </c>
      <c r="C39" s="7" t="s">
        <v>31</v>
      </c>
      <c r="D39" s="7" t="s">
        <v>8</v>
      </c>
      <c r="E39" s="7" t="s">
        <v>82</v>
      </c>
      <c r="F39" s="7"/>
      <c r="G39" s="7">
        <v>4</v>
      </c>
      <c r="H39" s="7" t="s">
        <v>32</v>
      </c>
      <c r="I39" s="7" t="s">
        <v>533</v>
      </c>
    </row>
    <row r="40" spans="1:9" ht="17" thickBot="1">
      <c r="A40" s="7" t="s">
        <v>498</v>
      </c>
      <c r="B40" s="7" t="s">
        <v>499</v>
      </c>
      <c r="C40" s="7" t="s">
        <v>39</v>
      </c>
      <c r="D40" s="7" t="s">
        <v>8</v>
      </c>
      <c r="E40" s="7" t="s">
        <v>82</v>
      </c>
      <c r="F40" s="7"/>
      <c r="G40" s="7">
        <v>4</v>
      </c>
      <c r="H40" s="7" t="s">
        <v>32</v>
      </c>
      <c r="I40" s="7" t="s">
        <v>533</v>
      </c>
    </row>
    <row r="41" spans="1:9" ht="17" thickBot="1">
      <c r="A41" s="7" t="s">
        <v>500</v>
      </c>
      <c r="B41" s="7" t="s">
        <v>501</v>
      </c>
      <c r="C41" s="7" t="s">
        <v>39</v>
      </c>
      <c r="D41" s="7" t="s">
        <v>472</v>
      </c>
      <c r="E41" s="7" t="s">
        <v>82</v>
      </c>
      <c r="F41" s="7"/>
      <c r="G41" s="7">
        <v>4</v>
      </c>
      <c r="H41" s="7" t="s">
        <v>32</v>
      </c>
      <c r="I41" s="7" t="s">
        <v>533</v>
      </c>
    </row>
    <row r="42" spans="1:9" ht="17" thickBot="1">
      <c r="A42" s="7" t="s">
        <v>502</v>
      </c>
      <c r="B42" s="7" t="s">
        <v>503</v>
      </c>
      <c r="C42" s="7" t="s">
        <v>39</v>
      </c>
      <c r="D42" s="7" t="s">
        <v>473</v>
      </c>
      <c r="E42" s="7" t="s">
        <v>82</v>
      </c>
      <c r="F42" s="7"/>
      <c r="G42" s="7">
        <v>4</v>
      </c>
      <c r="H42" s="7" t="s">
        <v>32</v>
      </c>
      <c r="I42" s="7" t="s">
        <v>533</v>
      </c>
    </row>
    <row r="43" spans="1:9" ht="17" thickBot="1">
      <c r="A43" s="7" t="s">
        <v>428</v>
      </c>
      <c r="B43" s="7" t="s">
        <v>429</v>
      </c>
      <c r="C43" s="7" t="s">
        <v>39</v>
      </c>
      <c r="D43" s="7" t="s">
        <v>380</v>
      </c>
      <c r="E43" s="7" t="s">
        <v>1</v>
      </c>
      <c r="F43" s="7" t="s">
        <v>192</v>
      </c>
      <c r="G43" s="7"/>
      <c r="H43" s="7" t="s">
        <v>115</v>
      </c>
      <c r="I43" s="7" t="s">
        <v>533</v>
      </c>
    </row>
    <row r="44" spans="1:9" ht="17" thickBot="1">
      <c r="A44" s="7" t="s">
        <v>430</v>
      </c>
      <c r="B44" s="7" t="s">
        <v>431</v>
      </c>
      <c r="C44" s="7" t="s">
        <v>31</v>
      </c>
      <c r="D44" s="7" t="s">
        <v>380</v>
      </c>
      <c r="E44" s="7" t="s">
        <v>1</v>
      </c>
      <c r="F44" s="7" t="s">
        <v>193</v>
      </c>
      <c r="G44" s="7"/>
      <c r="H44" s="7" t="s">
        <v>115</v>
      </c>
      <c r="I44" s="7" t="s">
        <v>533</v>
      </c>
    </row>
    <row r="45" spans="1:9" ht="17" thickBot="1">
      <c r="A45" s="7" t="s">
        <v>432</v>
      </c>
      <c r="B45" s="7" t="s">
        <v>433</v>
      </c>
      <c r="C45" s="7" t="s">
        <v>39</v>
      </c>
      <c r="D45" s="7" t="s">
        <v>381</v>
      </c>
      <c r="E45" s="7" t="s">
        <v>1</v>
      </c>
      <c r="F45" s="7" t="s">
        <v>194</v>
      </c>
      <c r="G45" s="7"/>
      <c r="H45" s="7" t="s">
        <v>115</v>
      </c>
      <c r="I45" s="7" t="s">
        <v>533</v>
      </c>
    </row>
    <row r="46" spans="1:9" ht="17" thickBot="1">
      <c r="A46" s="7" t="s">
        <v>434</v>
      </c>
      <c r="B46" s="7" t="s">
        <v>435</v>
      </c>
      <c r="C46" s="7" t="s">
        <v>31</v>
      </c>
      <c r="D46" s="7" t="s">
        <v>380</v>
      </c>
      <c r="E46" s="7" t="s">
        <v>1</v>
      </c>
      <c r="F46" s="7" t="s">
        <v>195</v>
      </c>
      <c r="G46" s="7"/>
      <c r="H46" s="7" t="s">
        <v>115</v>
      </c>
      <c r="I46" s="7" t="s">
        <v>533</v>
      </c>
    </row>
    <row r="47" spans="1:9" ht="17" thickBot="1">
      <c r="A47" s="7" t="s">
        <v>436</v>
      </c>
      <c r="B47" s="7" t="s">
        <v>437</v>
      </c>
      <c r="C47" s="7" t="s">
        <v>39</v>
      </c>
      <c r="D47" s="7" t="s">
        <v>380</v>
      </c>
      <c r="E47" s="7" t="s">
        <v>1</v>
      </c>
      <c r="F47" s="7" t="s">
        <v>196</v>
      </c>
      <c r="G47" s="7"/>
      <c r="H47" s="7" t="s">
        <v>115</v>
      </c>
      <c r="I47" s="7" t="s">
        <v>533</v>
      </c>
    </row>
    <row r="48" spans="1:9" ht="17" thickBot="1">
      <c r="A48" s="7" t="s">
        <v>438</v>
      </c>
      <c r="B48" s="7" t="s">
        <v>439</v>
      </c>
      <c r="C48" s="7" t="s">
        <v>31</v>
      </c>
      <c r="D48" s="7" t="s">
        <v>218</v>
      </c>
      <c r="E48" s="7" t="s">
        <v>1</v>
      </c>
      <c r="F48" s="7" t="s">
        <v>197</v>
      </c>
      <c r="G48" s="7"/>
      <c r="H48" s="7" t="s">
        <v>115</v>
      </c>
      <c r="I48" s="7" t="s">
        <v>533</v>
      </c>
    </row>
    <row r="49" spans="1:9" ht="17" thickBot="1">
      <c r="A49" s="7" t="s">
        <v>440</v>
      </c>
      <c r="B49" s="7" t="s">
        <v>441</v>
      </c>
      <c r="C49" s="7" t="s">
        <v>31</v>
      </c>
      <c r="D49" s="7" t="s">
        <v>6</v>
      </c>
      <c r="E49" s="7" t="s">
        <v>1</v>
      </c>
      <c r="F49" s="7" t="s">
        <v>198</v>
      </c>
      <c r="G49" s="7"/>
      <c r="H49" s="7" t="s">
        <v>115</v>
      </c>
      <c r="I49" s="7" t="s">
        <v>533</v>
      </c>
    </row>
    <row r="50" spans="1:9" ht="17" thickBot="1">
      <c r="A50" s="7" t="s">
        <v>442</v>
      </c>
      <c r="B50" s="7" t="s">
        <v>443</v>
      </c>
      <c r="C50" s="7" t="s">
        <v>31</v>
      </c>
      <c r="D50" s="7" t="s">
        <v>8</v>
      </c>
      <c r="E50" s="7" t="s">
        <v>1</v>
      </c>
      <c r="F50" s="7" t="s">
        <v>199</v>
      </c>
      <c r="G50" s="7"/>
      <c r="H50" s="7" t="s">
        <v>115</v>
      </c>
      <c r="I50" s="7" t="s">
        <v>533</v>
      </c>
    </row>
    <row r="51" spans="1:9" ht="17" thickBot="1">
      <c r="A51" s="7" t="s">
        <v>444</v>
      </c>
      <c r="B51" s="7" t="s">
        <v>445</v>
      </c>
      <c r="C51" s="7" t="s">
        <v>31</v>
      </c>
      <c r="D51" s="7" t="s">
        <v>380</v>
      </c>
      <c r="E51" s="7" t="s">
        <v>1</v>
      </c>
      <c r="F51" s="7" t="s">
        <v>200</v>
      </c>
      <c r="G51" s="7"/>
      <c r="H51" s="7" t="s">
        <v>115</v>
      </c>
      <c r="I51" s="7" t="s">
        <v>533</v>
      </c>
    </row>
    <row r="52" spans="1:9" ht="17" thickBot="1">
      <c r="A52" s="7" t="s">
        <v>446</v>
      </c>
      <c r="B52" s="7" t="s">
        <v>443</v>
      </c>
      <c r="C52" s="7" t="s">
        <v>31</v>
      </c>
      <c r="D52" s="7" t="s">
        <v>6</v>
      </c>
      <c r="E52" s="7" t="s">
        <v>1</v>
      </c>
      <c r="F52" s="7" t="s">
        <v>201</v>
      </c>
      <c r="G52" s="7"/>
      <c r="H52" s="7" t="s">
        <v>115</v>
      </c>
      <c r="I52" s="7" t="s">
        <v>533</v>
      </c>
    </row>
    <row r="53" spans="1:9" ht="17" thickBot="1">
      <c r="A53" s="7" t="s">
        <v>447</v>
      </c>
      <c r="B53" s="7" t="s">
        <v>360</v>
      </c>
      <c r="C53" s="7" t="s">
        <v>39</v>
      </c>
      <c r="D53" s="7" t="s">
        <v>380</v>
      </c>
      <c r="E53" s="7" t="s">
        <v>1</v>
      </c>
      <c r="F53" s="7" t="s">
        <v>202</v>
      </c>
      <c r="G53" s="7"/>
      <c r="H53" s="7" t="s">
        <v>115</v>
      </c>
      <c r="I53" s="7" t="s">
        <v>533</v>
      </c>
    </row>
    <row r="54" spans="1:9" ht="17" thickBot="1">
      <c r="A54" s="7" t="s">
        <v>448</v>
      </c>
      <c r="B54" s="7" t="s">
        <v>449</v>
      </c>
      <c r="C54" s="7" t="s">
        <v>31</v>
      </c>
      <c r="D54" s="7" t="s">
        <v>380</v>
      </c>
      <c r="E54" s="7" t="s">
        <v>1</v>
      </c>
      <c r="F54" s="7" t="s">
        <v>203</v>
      </c>
      <c r="G54" s="7"/>
      <c r="H54" s="7" t="s">
        <v>115</v>
      </c>
      <c r="I54" s="7" t="s">
        <v>533</v>
      </c>
    </row>
    <row r="55" spans="1:9" ht="17" thickBot="1">
      <c r="A55" s="7" t="s">
        <v>450</v>
      </c>
      <c r="B55" s="7" t="s">
        <v>451</v>
      </c>
      <c r="C55" s="7" t="s">
        <v>39</v>
      </c>
      <c r="D55" s="7" t="s">
        <v>6</v>
      </c>
      <c r="E55" s="7" t="s">
        <v>1</v>
      </c>
      <c r="F55" s="7" t="s">
        <v>204</v>
      </c>
      <c r="G55" s="7"/>
      <c r="H55" s="7" t="s">
        <v>115</v>
      </c>
      <c r="I55" s="7" t="s">
        <v>533</v>
      </c>
    </row>
    <row r="56" spans="1:9" ht="17" thickBot="1">
      <c r="A56" s="7" t="s">
        <v>452</v>
      </c>
      <c r="B56" s="7" t="s">
        <v>453</v>
      </c>
      <c r="C56" s="7" t="s">
        <v>39</v>
      </c>
      <c r="D56" s="7" t="s">
        <v>380</v>
      </c>
      <c r="E56" s="7" t="s">
        <v>1</v>
      </c>
      <c r="F56" s="7" t="s">
        <v>205</v>
      </c>
      <c r="G56" s="7"/>
      <c r="H56" s="7" t="s">
        <v>115</v>
      </c>
      <c r="I56" s="7" t="s">
        <v>533</v>
      </c>
    </row>
    <row r="57" spans="1:9" ht="17" thickBot="1">
      <c r="A57" s="7" t="s">
        <v>454</v>
      </c>
      <c r="B57" s="7" t="s">
        <v>455</v>
      </c>
      <c r="C57" s="7" t="s">
        <v>39</v>
      </c>
      <c r="D57" s="7" t="s">
        <v>380</v>
      </c>
      <c r="E57" s="7" t="s">
        <v>1</v>
      </c>
      <c r="F57" s="7" t="s">
        <v>206</v>
      </c>
      <c r="G57" s="7"/>
      <c r="H57" s="7" t="s">
        <v>115</v>
      </c>
      <c r="I57" s="7" t="s">
        <v>533</v>
      </c>
    </row>
    <row r="58" spans="1:9" ht="17" thickBot="1">
      <c r="A58" s="7" t="s">
        <v>456</v>
      </c>
      <c r="B58" s="7" t="s">
        <v>457</v>
      </c>
      <c r="C58" s="7" t="s">
        <v>31</v>
      </c>
      <c r="D58" s="7" t="s">
        <v>381</v>
      </c>
      <c r="E58" s="7" t="s">
        <v>1</v>
      </c>
      <c r="F58" s="7" t="s">
        <v>207</v>
      </c>
      <c r="G58" s="7"/>
      <c r="H58" s="7" t="s">
        <v>115</v>
      </c>
      <c r="I58" s="7" t="s">
        <v>533</v>
      </c>
    </row>
    <row r="59" spans="1:9" ht="17" thickBot="1">
      <c r="A59" s="7" t="s">
        <v>458</v>
      </c>
      <c r="B59" s="7" t="s">
        <v>459</v>
      </c>
      <c r="C59" s="7" t="s">
        <v>31</v>
      </c>
      <c r="D59" s="7" t="s">
        <v>380</v>
      </c>
      <c r="E59" s="7" t="s">
        <v>1</v>
      </c>
      <c r="F59" s="7" t="s">
        <v>208</v>
      </c>
      <c r="G59" s="7"/>
      <c r="H59" s="7" t="s">
        <v>115</v>
      </c>
      <c r="I59" s="7" t="s">
        <v>533</v>
      </c>
    </row>
    <row r="60" spans="1:9" ht="17" thickBot="1">
      <c r="A60" s="7" t="s">
        <v>460</v>
      </c>
      <c r="B60" s="7" t="s">
        <v>461</v>
      </c>
      <c r="C60" s="7" t="s">
        <v>39</v>
      </c>
      <c r="D60" s="7" t="s">
        <v>218</v>
      </c>
      <c r="E60" s="7" t="s">
        <v>1</v>
      </c>
      <c r="F60" s="7" t="s">
        <v>209</v>
      </c>
      <c r="G60" s="7"/>
      <c r="H60" s="7" t="s">
        <v>115</v>
      </c>
      <c r="I60" s="7" t="s">
        <v>533</v>
      </c>
    </row>
    <row r="61" spans="1:9" ht="17" thickBot="1">
      <c r="A61" s="7" t="s">
        <v>462</v>
      </c>
      <c r="B61" s="7" t="s">
        <v>463</v>
      </c>
      <c r="C61" s="7" t="s">
        <v>31</v>
      </c>
      <c r="D61" s="7" t="s">
        <v>381</v>
      </c>
      <c r="E61" s="7" t="s">
        <v>1</v>
      </c>
      <c r="F61" s="7" t="s">
        <v>210</v>
      </c>
      <c r="G61" s="7"/>
      <c r="H61" s="7" t="s">
        <v>115</v>
      </c>
      <c r="I61" s="7" t="s">
        <v>533</v>
      </c>
    </row>
    <row r="62" spans="1:9" ht="17" thickBot="1">
      <c r="A62" s="7" t="s">
        <v>464</v>
      </c>
      <c r="B62" s="7" t="s">
        <v>419</v>
      </c>
      <c r="C62" s="7" t="s">
        <v>31</v>
      </c>
      <c r="D62" s="7" t="s">
        <v>8</v>
      </c>
      <c r="E62" s="7" t="s">
        <v>1</v>
      </c>
      <c r="F62" s="7" t="s">
        <v>211</v>
      </c>
      <c r="G62" s="7"/>
      <c r="H62" s="7" t="s">
        <v>115</v>
      </c>
      <c r="I62" s="7" t="s">
        <v>533</v>
      </c>
    </row>
    <row r="63" spans="1:9" ht="17" thickBot="1">
      <c r="A63" s="7" t="s">
        <v>465</v>
      </c>
      <c r="B63" s="7" t="s">
        <v>466</v>
      </c>
      <c r="C63" s="7" t="s">
        <v>31</v>
      </c>
      <c r="D63" s="7" t="s">
        <v>6</v>
      </c>
      <c r="E63" s="7" t="s">
        <v>1</v>
      </c>
      <c r="F63" s="7" t="s">
        <v>212</v>
      </c>
      <c r="G63" s="7"/>
      <c r="H63" s="7" t="s">
        <v>115</v>
      </c>
      <c r="I63" s="7" t="s">
        <v>533</v>
      </c>
    </row>
    <row r="64" spans="1:9" ht="17" thickBot="1">
      <c r="A64" s="7" t="s">
        <v>467</v>
      </c>
      <c r="B64" s="7" t="s">
        <v>468</v>
      </c>
      <c r="C64" s="7" t="s">
        <v>31</v>
      </c>
      <c r="D64" s="7" t="s">
        <v>6</v>
      </c>
      <c r="E64" s="7" t="s">
        <v>1</v>
      </c>
      <c r="F64" s="7" t="s">
        <v>213</v>
      </c>
      <c r="G64" s="7"/>
      <c r="H64" s="7" t="s">
        <v>115</v>
      </c>
      <c r="I64" s="7" t="s">
        <v>533</v>
      </c>
    </row>
    <row r="65" spans="1:9" ht="17" thickBot="1">
      <c r="A65" s="7" t="s">
        <v>469</v>
      </c>
      <c r="B65" s="7" t="s">
        <v>179</v>
      </c>
      <c r="C65" s="7" t="s">
        <v>39</v>
      </c>
      <c r="D65" s="7" t="s">
        <v>6</v>
      </c>
      <c r="E65" s="7" t="s">
        <v>1</v>
      </c>
      <c r="F65" s="7" t="s">
        <v>214</v>
      </c>
      <c r="G65" s="7"/>
      <c r="H65" s="7" t="s">
        <v>115</v>
      </c>
      <c r="I65" s="7" t="s">
        <v>533</v>
      </c>
    </row>
    <row r="66" spans="1:9" ht="17" thickBot="1">
      <c r="A66" s="7" t="s">
        <v>470</v>
      </c>
      <c r="B66" s="7" t="s">
        <v>471</v>
      </c>
      <c r="C66" s="7" t="s">
        <v>31</v>
      </c>
      <c r="D66" s="7" t="s">
        <v>381</v>
      </c>
      <c r="E66" s="7" t="s">
        <v>1</v>
      </c>
      <c r="F66" s="7" t="s">
        <v>215</v>
      </c>
      <c r="G66" s="7"/>
      <c r="H66" s="7" t="s">
        <v>115</v>
      </c>
      <c r="I66" s="7" t="s">
        <v>533</v>
      </c>
    </row>
    <row r="67" spans="1:9" ht="17" thickBot="1">
      <c r="A67" s="7" t="s">
        <v>504</v>
      </c>
      <c r="B67" s="7" t="s">
        <v>505</v>
      </c>
      <c r="C67" s="7" t="s">
        <v>39</v>
      </c>
      <c r="D67" s="7" t="s">
        <v>5</v>
      </c>
      <c r="E67" s="7" t="s">
        <v>82</v>
      </c>
      <c r="F67" s="7"/>
      <c r="G67" s="7">
        <v>1</v>
      </c>
      <c r="H67" s="7" t="s">
        <v>115</v>
      </c>
      <c r="I67" s="7" t="s">
        <v>533</v>
      </c>
    </row>
    <row r="68" spans="1:9" ht="17" thickBot="1">
      <c r="A68" s="7" t="s">
        <v>506</v>
      </c>
      <c r="B68" s="7" t="s">
        <v>507</v>
      </c>
      <c r="C68" s="7" t="s">
        <v>39</v>
      </c>
      <c r="D68" s="7" t="s">
        <v>6</v>
      </c>
      <c r="E68" s="7" t="s">
        <v>82</v>
      </c>
      <c r="F68" s="7"/>
      <c r="G68" s="7">
        <v>1</v>
      </c>
      <c r="H68" s="7" t="s">
        <v>115</v>
      </c>
      <c r="I68" s="7" t="s">
        <v>533</v>
      </c>
    </row>
    <row r="69" spans="1:9" ht="17" thickBot="1">
      <c r="A69" s="7" t="s">
        <v>508</v>
      </c>
      <c r="B69" s="7" t="s">
        <v>344</v>
      </c>
      <c r="C69" s="7" t="s">
        <v>31</v>
      </c>
      <c r="D69" s="7" t="s">
        <v>6</v>
      </c>
      <c r="E69" s="7" t="s">
        <v>82</v>
      </c>
      <c r="F69" s="7"/>
      <c r="G69" s="7">
        <v>1</v>
      </c>
      <c r="H69" s="7" t="s">
        <v>115</v>
      </c>
      <c r="I69" s="7" t="s">
        <v>533</v>
      </c>
    </row>
    <row r="70" spans="1:9" ht="17" thickBot="1">
      <c r="A70" s="7" t="s">
        <v>509</v>
      </c>
      <c r="B70" s="7" t="s">
        <v>510</v>
      </c>
      <c r="C70" s="7" t="s">
        <v>31</v>
      </c>
      <c r="D70" s="7" t="s">
        <v>6</v>
      </c>
      <c r="E70" s="7" t="s">
        <v>82</v>
      </c>
      <c r="F70" s="7"/>
      <c r="G70" s="7">
        <v>1</v>
      </c>
      <c r="H70" s="7" t="s">
        <v>115</v>
      </c>
      <c r="I70" s="7" t="s">
        <v>533</v>
      </c>
    </row>
    <row r="71" spans="1:9" ht="17" thickBot="1">
      <c r="A71" s="7" t="s">
        <v>511</v>
      </c>
      <c r="B71" s="7" t="s">
        <v>512</v>
      </c>
      <c r="C71" s="7" t="s">
        <v>39</v>
      </c>
      <c r="D71" s="7" t="s">
        <v>6</v>
      </c>
      <c r="E71" s="7" t="s">
        <v>82</v>
      </c>
      <c r="F71" s="7"/>
      <c r="G71" s="7">
        <v>2</v>
      </c>
      <c r="H71" s="7" t="s">
        <v>115</v>
      </c>
      <c r="I71" s="7" t="s">
        <v>533</v>
      </c>
    </row>
    <row r="72" spans="1:9" ht="17" thickBot="1">
      <c r="A72" s="7" t="s">
        <v>414</v>
      </c>
      <c r="B72" s="7" t="s">
        <v>513</v>
      </c>
      <c r="C72" s="7" t="s">
        <v>39</v>
      </c>
      <c r="D72" s="7" t="s">
        <v>6</v>
      </c>
      <c r="E72" s="7" t="s">
        <v>82</v>
      </c>
      <c r="F72" s="7"/>
      <c r="G72" s="7">
        <v>2</v>
      </c>
      <c r="H72" s="7" t="s">
        <v>115</v>
      </c>
      <c r="I72" s="7" t="s">
        <v>533</v>
      </c>
    </row>
    <row r="73" spans="1:9" ht="17" thickBot="1">
      <c r="A73" s="7" t="s">
        <v>514</v>
      </c>
      <c r="B73" s="7" t="s">
        <v>515</v>
      </c>
      <c r="C73" s="7" t="s">
        <v>39</v>
      </c>
      <c r="D73" s="7" t="s">
        <v>7</v>
      </c>
      <c r="E73" s="7" t="s">
        <v>82</v>
      </c>
      <c r="F73" s="7"/>
      <c r="G73" s="7">
        <v>2</v>
      </c>
      <c r="H73" s="7" t="s">
        <v>115</v>
      </c>
      <c r="I73" s="7" t="s">
        <v>533</v>
      </c>
    </row>
    <row r="74" spans="1:9" ht="17" thickBot="1">
      <c r="A74" s="7" t="s">
        <v>516</v>
      </c>
      <c r="B74" s="7" t="s">
        <v>271</v>
      </c>
      <c r="C74" s="7" t="s">
        <v>31</v>
      </c>
      <c r="D74" s="7" t="s">
        <v>7</v>
      </c>
      <c r="E74" s="7" t="s">
        <v>82</v>
      </c>
      <c r="F74" s="7"/>
      <c r="G74" s="7">
        <v>2</v>
      </c>
      <c r="H74" s="7" t="s">
        <v>115</v>
      </c>
      <c r="I74" s="7" t="s">
        <v>533</v>
      </c>
    </row>
    <row r="75" spans="1:9" ht="17" thickBot="1">
      <c r="A75" s="7" t="s">
        <v>517</v>
      </c>
      <c r="B75" s="7" t="s">
        <v>518</v>
      </c>
      <c r="C75" s="7" t="s">
        <v>31</v>
      </c>
      <c r="D75" s="7" t="s">
        <v>313</v>
      </c>
      <c r="E75" s="7" t="s">
        <v>82</v>
      </c>
      <c r="F75" s="7"/>
      <c r="G75" s="7">
        <v>2</v>
      </c>
      <c r="H75" s="7" t="s">
        <v>115</v>
      </c>
      <c r="I75" s="7" t="s">
        <v>533</v>
      </c>
    </row>
    <row r="76" spans="1:9" ht="17" thickBot="1">
      <c r="A76" s="7" t="s">
        <v>519</v>
      </c>
      <c r="B76" s="7" t="s">
        <v>520</v>
      </c>
      <c r="C76" s="7" t="s">
        <v>39</v>
      </c>
      <c r="D76" s="7" t="s">
        <v>313</v>
      </c>
      <c r="E76" s="7" t="s">
        <v>82</v>
      </c>
      <c r="F76" s="7"/>
      <c r="G76" s="7">
        <v>3</v>
      </c>
      <c r="H76" s="7" t="s">
        <v>115</v>
      </c>
      <c r="I76" s="7" t="s">
        <v>533</v>
      </c>
    </row>
    <row r="77" spans="1:9" ht="17" thickBot="1">
      <c r="A77" s="7" t="s">
        <v>521</v>
      </c>
      <c r="B77" s="7" t="s">
        <v>522</v>
      </c>
      <c r="C77" s="7" t="s">
        <v>31</v>
      </c>
      <c r="D77" s="7" t="s">
        <v>313</v>
      </c>
      <c r="E77" s="7" t="s">
        <v>82</v>
      </c>
      <c r="F77" s="7"/>
      <c r="G77" s="7">
        <v>3</v>
      </c>
      <c r="H77" s="7" t="s">
        <v>115</v>
      </c>
      <c r="I77" s="7" t="s">
        <v>533</v>
      </c>
    </row>
    <row r="78" spans="1:9" ht="17" thickBot="1">
      <c r="A78" s="7" t="s">
        <v>523</v>
      </c>
      <c r="B78" s="7" t="s">
        <v>524</v>
      </c>
      <c r="C78" s="7" t="s">
        <v>39</v>
      </c>
      <c r="D78" s="7" t="s">
        <v>8</v>
      </c>
      <c r="E78" s="7" t="s">
        <v>82</v>
      </c>
      <c r="F78" s="7"/>
      <c r="G78" s="7">
        <v>3</v>
      </c>
      <c r="H78" s="7" t="s">
        <v>115</v>
      </c>
      <c r="I78" s="7" t="s">
        <v>533</v>
      </c>
    </row>
    <row r="79" spans="1:9" ht="17" thickBot="1">
      <c r="A79" s="7" t="s">
        <v>525</v>
      </c>
      <c r="B79" s="7" t="s">
        <v>526</v>
      </c>
      <c r="C79" s="7" t="s">
        <v>31</v>
      </c>
      <c r="D79" s="7" t="s">
        <v>8</v>
      </c>
      <c r="E79" s="7" t="s">
        <v>82</v>
      </c>
      <c r="F79" s="7"/>
      <c r="G79" s="7">
        <v>4</v>
      </c>
      <c r="H79" s="7" t="s">
        <v>115</v>
      </c>
      <c r="I79" s="7" t="s">
        <v>533</v>
      </c>
    </row>
    <row r="80" spans="1:9" ht="17" thickBot="1">
      <c r="A80" s="7" t="s">
        <v>527</v>
      </c>
      <c r="B80" s="7" t="s">
        <v>528</v>
      </c>
      <c r="C80" s="7" t="s">
        <v>39</v>
      </c>
      <c r="D80" s="7" t="s">
        <v>8</v>
      </c>
      <c r="E80" s="7" t="s">
        <v>82</v>
      </c>
      <c r="F80" s="7"/>
      <c r="G80" s="7">
        <v>4</v>
      </c>
      <c r="H80" s="7" t="s">
        <v>115</v>
      </c>
      <c r="I80" s="7" t="s">
        <v>533</v>
      </c>
    </row>
    <row r="81" spans="1:9" ht="17" thickBot="1">
      <c r="A81" s="7" t="s">
        <v>529</v>
      </c>
      <c r="B81" s="7" t="s">
        <v>317</v>
      </c>
      <c r="C81" s="7" t="s">
        <v>39</v>
      </c>
      <c r="D81" s="7" t="s">
        <v>472</v>
      </c>
      <c r="E81" s="7" t="s">
        <v>82</v>
      </c>
      <c r="F81" s="7"/>
      <c r="G81" s="7">
        <v>4</v>
      </c>
      <c r="H81" s="7" t="s">
        <v>115</v>
      </c>
      <c r="I81" s="7" t="s">
        <v>533</v>
      </c>
    </row>
    <row r="82" spans="1:9" ht="17" thickBot="1">
      <c r="A82" s="7" t="s">
        <v>530</v>
      </c>
      <c r="B82" s="7" t="s">
        <v>531</v>
      </c>
      <c r="C82" s="7" t="s">
        <v>39</v>
      </c>
      <c r="D82" s="7" t="s">
        <v>473</v>
      </c>
      <c r="E82" s="7" t="s">
        <v>82</v>
      </c>
      <c r="F82" s="7"/>
      <c r="G82" s="7">
        <v>4</v>
      </c>
      <c r="H82" s="7" t="s">
        <v>115</v>
      </c>
      <c r="I82" s="7" t="s">
        <v>533</v>
      </c>
    </row>
    <row r="1048576" ht="15.75">
      <c r="I1048576" s="15"/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 topLeftCell="A1">
      <selection activeCell="O11" sqref="O11"/>
    </sheetView>
  </sheetViews>
  <sheetFormatPr defaultColWidth="11.00390625" defaultRowHeight="15.75"/>
  <sheetData>
    <row r="1" spans="1:19" ht="15.75">
      <c r="A1" s="17" t="s">
        <v>1139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7" t="s">
        <v>0</v>
      </c>
      <c r="B2" s="17" t="s">
        <v>1</v>
      </c>
      <c r="C2" s="17"/>
      <c r="D2" s="17"/>
      <c r="E2" s="17"/>
      <c r="F2" s="17"/>
      <c r="G2" s="17"/>
      <c r="H2" s="18" t="s">
        <v>13</v>
      </c>
      <c r="I2" s="18"/>
      <c r="J2" s="18"/>
      <c r="K2" s="18"/>
      <c r="L2" s="18"/>
      <c r="M2" s="18"/>
      <c r="N2" s="17" t="s">
        <v>2</v>
      </c>
      <c r="O2" s="17"/>
      <c r="P2" s="17"/>
      <c r="Q2" s="17"/>
      <c r="R2" s="17"/>
      <c r="S2" s="17"/>
    </row>
    <row r="3" spans="1:19" ht="15.75">
      <c r="A3" s="17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s="9" customFormat="1" ht="15.75">
      <c r="A4" s="13" t="s">
        <v>5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3</v>
      </c>
      <c r="I4" s="3">
        <f aca="true" t="shared" si="0" ref="I4">SUM(H4*100)/L4</f>
        <v>100</v>
      </c>
      <c r="J4" s="16">
        <v>0</v>
      </c>
      <c r="K4" s="3">
        <f aca="true" t="shared" si="1" ref="K4">SUM(J4*100)/L4</f>
        <v>0</v>
      </c>
      <c r="L4" s="16">
        <v>3</v>
      </c>
      <c r="M4" s="3">
        <f aca="true" t="shared" si="2" ref="M4">SUM(L4*100)/L$17</f>
        <v>18.75</v>
      </c>
      <c r="N4" s="4">
        <f aca="true" t="shared" si="3" ref="N4:N17">SUM(B4+H4)</f>
        <v>3</v>
      </c>
      <c r="O4" s="3">
        <f>SUM(N4*100)/R4</f>
        <v>100</v>
      </c>
      <c r="P4" s="4">
        <f aca="true" t="shared" si="4" ref="P4:P17">SUM(D4+J4)</f>
        <v>0</v>
      </c>
      <c r="Q4" s="3">
        <f aca="true" t="shared" si="5" ref="Q4:Q9">SUM(P4*100)/R4</f>
        <v>0</v>
      </c>
      <c r="R4" s="4">
        <f>SUM(N4+P4)</f>
        <v>3</v>
      </c>
      <c r="S4" s="3">
        <f aca="true" t="shared" si="6" ref="S4:S16">SUM(R4*100)/R$17</f>
        <v>7.5</v>
      </c>
    </row>
    <row r="5" spans="1:19" ht="15.75">
      <c r="A5" s="14" t="s">
        <v>6</v>
      </c>
      <c r="B5" s="2">
        <v>0</v>
      </c>
      <c r="C5" s="4">
        <v>0</v>
      </c>
      <c r="D5" s="4">
        <v>1</v>
      </c>
      <c r="E5" s="4">
        <v>0</v>
      </c>
      <c r="F5" s="2">
        <v>1</v>
      </c>
      <c r="G5" s="4">
        <f>SUM(F5*100)/F$17</f>
        <v>4.166666666666667</v>
      </c>
      <c r="H5" s="2">
        <v>2</v>
      </c>
      <c r="I5" s="3">
        <f aca="true" t="shared" si="7" ref="I5:I17">SUM(H5*100)/L5</f>
        <v>50</v>
      </c>
      <c r="J5" s="4">
        <v>2</v>
      </c>
      <c r="K5" s="3">
        <f aca="true" t="shared" si="8" ref="K5:K17">SUM(J5*100)/L5</f>
        <v>50</v>
      </c>
      <c r="L5" s="2">
        <v>4</v>
      </c>
      <c r="M5" s="3">
        <f>SUM(L5*100)/L$17</f>
        <v>25</v>
      </c>
      <c r="N5" s="4">
        <f t="shared" si="3"/>
        <v>2</v>
      </c>
      <c r="O5" s="3">
        <f>SUM(N5*100)/R5</f>
        <v>40</v>
      </c>
      <c r="P5" s="4">
        <f t="shared" si="4"/>
        <v>3</v>
      </c>
      <c r="Q5" s="3">
        <f t="shared" si="5"/>
        <v>60</v>
      </c>
      <c r="R5" s="4">
        <f>SUM(N5+P5)</f>
        <v>5</v>
      </c>
      <c r="S5" s="3">
        <f t="shared" si="6"/>
        <v>12.5</v>
      </c>
    </row>
    <row r="6" spans="1:19" ht="15.75">
      <c r="A6" s="14" t="s">
        <v>7</v>
      </c>
      <c r="B6" s="2">
        <v>0</v>
      </c>
      <c r="C6" s="4">
        <v>0</v>
      </c>
      <c r="D6" s="4">
        <v>0</v>
      </c>
      <c r="E6" s="4">
        <v>0</v>
      </c>
      <c r="F6" s="2">
        <v>0</v>
      </c>
      <c r="G6" s="4">
        <v>0</v>
      </c>
      <c r="H6" s="2">
        <v>2</v>
      </c>
      <c r="I6" s="3">
        <f t="shared" si="7"/>
        <v>100</v>
      </c>
      <c r="J6" s="4">
        <v>0</v>
      </c>
      <c r="K6" s="3">
        <f t="shared" si="8"/>
        <v>0</v>
      </c>
      <c r="L6" s="2">
        <v>2</v>
      </c>
      <c r="M6" s="3">
        <f aca="true" t="shared" si="9" ref="M6:M17">SUM(L6*100)/L$17</f>
        <v>12.5</v>
      </c>
      <c r="N6" s="4">
        <f t="shared" si="3"/>
        <v>2</v>
      </c>
      <c r="O6" s="3">
        <f>SUM(N6*100)/R6</f>
        <v>100</v>
      </c>
      <c r="P6" s="4">
        <f t="shared" si="4"/>
        <v>0</v>
      </c>
      <c r="Q6" s="3">
        <f t="shared" si="5"/>
        <v>0</v>
      </c>
      <c r="R6" s="4">
        <f>SUM(N6+P6)</f>
        <v>2</v>
      </c>
      <c r="S6" s="3">
        <f t="shared" si="6"/>
        <v>5</v>
      </c>
    </row>
    <row r="7" spans="1:19" ht="15.75">
      <c r="A7" s="14" t="s">
        <v>8</v>
      </c>
      <c r="B7" s="2">
        <v>1</v>
      </c>
      <c r="C7" s="3">
        <f aca="true" t="shared" si="10" ref="C7:C17">SUM(B7*100)/F7</f>
        <v>20</v>
      </c>
      <c r="D7" s="4">
        <v>4</v>
      </c>
      <c r="E7" s="3">
        <f aca="true" t="shared" si="11" ref="E7:E17">SUM(D7*100)/F7</f>
        <v>80</v>
      </c>
      <c r="F7" s="2">
        <v>5</v>
      </c>
      <c r="G7" s="3">
        <f aca="true" t="shared" si="12" ref="G7:G17">SUM(F7*100)/F$17</f>
        <v>20.833333333333332</v>
      </c>
      <c r="H7" s="2">
        <v>3</v>
      </c>
      <c r="I7" s="3">
        <f t="shared" si="7"/>
        <v>75</v>
      </c>
      <c r="J7" s="4">
        <v>1</v>
      </c>
      <c r="K7" s="3">
        <f t="shared" si="8"/>
        <v>25</v>
      </c>
      <c r="L7" s="2">
        <v>4</v>
      </c>
      <c r="M7" s="3">
        <f t="shared" si="9"/>
        <v>25</v>
      </c>
      <c r="N7" s="4">
        <f t="shared" si="3"/>
        <v>4</v>
      </c>
      <c r="O7" s="3">
        <f aca="true" t="shared" si="13" ref="O7:O16">SUM(N7*100)/R7</f>
        <v>44.44444444444444</v>
      </c>
      <c r="P7" s="4">
        <f t="shared" si="4"/>
        <v>5</v>
      </c>
      <c r="Q7" s="3">
        <f t="shared" si="5"/>
        <v>55.55555555555556</v>
      </c>
      <c r="R7" s="4">
        <f aca="true" t="shared" si="14" ref="R7:R17">SUM(N7+P7)</f>
        <v>9</v>
      </c>
      <c r="S7" s="3">
        <f t="shared" si="6"/>
        <v>22.5</v>
      </c>
    </row>
    <row r="8" spans="1:19" ht="15.75">
      <c r="A8" s="14" t="s">
        <v>313</v>
      </c>
      <c r="B8" s="2">
        <v>0</v>
      </c>
      <c r="C8" s="3">
        <v>0</v>
      </c>
      <c r="D8" s="4">
        <v>0</v>
      </c>
      <c r="E8" s="3">
        <v>0</v>
      </c>
      <c r="F8" s="2">
        <v>0</v>
      </c>
      <c r="G8" s="3">
        <v>0</v>
      </c>
      <c r="H8" s="2">
        <v>1</v>
      </c>
      <c r="I8" s="3">
        <f t="shared" si="7"/>
        <v>100</v>
      </c>
      <c r="J8" s="4">
        <v>0</v>
      </c>
      <c r="K8" s="3">
        <f t="shared" si="8"/>
        <v>0</v>
      </c>
      <c r="L8" s="2">
        <v>1</v>
      </c>
      <c r="M8" s="3">
        <f t="shared" si="9"/>
        <v>6.25</v>
      </c>
      <c r="N8" s="4">
        <f t="shared" si="3"/>
        <v>1</v>
      </c>
      <c r="O8" s="3">
        <f>SUM(N8*100)/R8</f>
        <v>100</v>
      </c>
      <c r="P8" s="4">
        <f t="shared" si="4"/>
        <v>0</v>
      </c>
      <c r="Q8" s="3">
        <f t="shared" si="5"/>
        <v>0</v>
      </c>
      <c r="R8" s="4">
        <f>SUM(N8+P8)</f>
        <v>1</v>
      </c>
      <c r="S8" s="3">
        <f t="shared" si="6"/>
        <v>2.5</v>
      </c>
    </row>
    <row r="9" spans="1:19" ht="15.75">
      <c r="A9" s="14" t="s">
        <v>314</v>
      </c>
      <c r="B9" s="2">
        <v>0</v>
      </c>
      <c r="C9" s="3">
        <v>0</v>
      </c>
      <c r="D9" s="4">
        <v>0</v>
      </c>
      <c r="E9" s="3">
        <v>0</v>
      </c>
      <c r="F9" s="2">
        <v>0</v>
      </c>
      <c r="G9" s="3">
        <v>0</v>
      </c>
      <c r="H9" s="2">
        <v>1</v>
      </c>
      <c r="I9" s="3">
        <f t="shared" si="7"/>
        <v>100</v>
      </c>
      <c r="J9" s="4">
        <v>0</v>
      </c>
      <c r="K9" s="3">
        <f t="shared" si="8"/>
        <v>0</v>
      </c>
      <c r="L9" s="2">
        <v>1</v>
      </c>
      <c r="M9" s="3">
        <f t="shared" si="9"/>
        <v>6.25</v>
      </c>
      <c r="N9" s="4">
        <f t="shared" si="3"/>
        <v>1</v>
      </c>
      <c r="O9" s="3">
        <f>SUM(N9*100)/R9</f>
        <v>100</v>
      </c>
      <c r="P9" s="4">
        <f t="shared" si="4"/>
        <v>0</v>
      </c>
      <c r="Q9" s="3">
        <f t="shared" si="5"/>
        <v>0</v>
      </c>
      <c r="R9" s="4">
        <f>SUM(N9+P9)</f>
        <v>1</v>
      </c>
      <c r="S9" s="3">
        <f t="shared" si="6"/>
        <v>2.5</v>
      </c>
    </row>
    <row r="10" spans="1:19" ht="15.75">
      <c r="A10" s="14" t="s">
        <v>315</v>
      </c>
      <c r="B10" s="2">
        <v>0</v>
      </c>
      <c r="C10" s="3">
        <v>0</v>
      </c>
      <c r="D10" s="4">
        <v>0</v>
      </c>
      <c r="E10" s="3">
        <v>0</v>
      </c>
      <c r="F10" s="2">
        <v>0</v>
      </c>
      <c r="G10" s="3">
        <v>0</v>
      </c>
      <c r="H10" s="2">
        <v>1</v>
      </c>
      <c r="I10" s="3">
        <f t="shared" si="7"/>
        <v>100</v>
      </c>
      <c r="J10" s="4">
        <v>0</v>
      </c>
      <c r="K10" s="3">
        <f t="shared" si="8"/>
        <v>0</v>
      </c>
      <c r="L10" s="2">
        <v>1</v>
      </c>
      <c r="M10" s="3">
        <f t="shared" si="9"/>
        <v>6.25</v>
      </c>
      <c r="N10" s="4">
        <f t="shared" si="3"/>
        <v>1</v>
      </c>
      <c r="O10" s="3">
        <v>100</v>
      </c>
      <c r="P10" s="4">
        <f t="shared" si="4"/>
        <v>0</v>
      </c>
      <c r="Q10" s="3">
        <v>0</v>
      </c>
      <c r="R10" s="4"/>
      <c r="S10" s="3">
        <f t="shared" si="6"/>
        <v>0</v>
      </c>
    </row>
    <row r="11" spans="1:19" ht="15.75">
      <c r="A11" s="14" t="s">
        <v>1140</v>
      </c>
      <c r="B11" s="2">
        <v>0</v>
      </c>
      <c r="C11" s="3">
        <f t="shared" si="10"/>
        <v>0</v>
      </c>
      <c r="D11" s="4">
        <v>1</v>
      </c>
      <c r="E11" s="3">
        <f t="shared" si="11"/>
        <v>100</v>
      </c>
      <c r="F11" s="2">
        <v>1</v>
      </c>
      <c r="G11" s="4">
        <f t="shared" si="12"/>
        <v>4.166666666666667</v>
      </c>
      <c r="H11" s="2">
        <v>0</v>
      </c>
      <c r="I11" s="4">
        <v>0</v>
      </c>
      <c r="J11" s="4">
        <v>0</v>
      </c>
      <c r="K11" s="4">
        <v>0</v>
      </c>
      <c r="L11" s="2">
        <v>0</v>
      </c>
      <c r="M11" s="3">
        <f t="shared" si="9"/>
        <v>0</v>
      </c>
      <c r="N11" s="4">
        <f t="shared" si="3"/>
        <v>0</v>
      </c>
      <c r="O11" s="3">
        <f>SUM(N11*100)/R11</f>
        <v>0</v>
      </c>
      <c r="P11" s="4">
        <f t="shared" si="4"/>
        <v>1</v>
      </c>
      <c r="Q11" s="3">
        <f aca="true" t="shared" si="15" ref="Q11:Q17">SUM(P11*100)/R11</f>
        <v>100</v>
      </c>
      <c r="R11" s="4">
        <f t="shared" si="14"/>
        <v>1</v>
      </c>
      <c r="S11" s="3">
        <f t="shared" si="6"/>
        <v>2.5</v>
      </c>
    </row>
    <row r="12" spans="1:19" ht="15.75">
      <c r="A12" s="14" t="s">
        <v>1141</v>
      </c>
      <c r="B12" s="2">
        <v>1</v>
      </c>
      <c r="C12" s="3">
        <f t="shared" si="10"/>
        <v>100</v>
      </c>
      <c r="D12" s="4">
        <v>0</v>
      </c>
      <c r="E12" s="3">
        <f t="shared" si="11"/>
        <v>0</v>
      </c>
      <c r="F12" s="2">
        <v>1</v>
      </c>
      <c r="G12" s="4">
        <f t="shared" si="12"/>
        <v>4.166666666666667</v>
      </c>
      <c r="H12" s="2">
        <v>0</v>
      </c>
      <c r="I12" s="4">
        <v>0</v>
      </c>
      <c r="J12" s="4">
        <v>0</v>
      </c>
      <c r="K12" s="4">
        <v>0</v>
      </c>
      <c r="L12" s="2">
        <v>0</v>
      </c>
      <c r="M12" s="3">
        <f t="shared" si="9"/>
        <v>0</v>
      </c>
      <c r="N12" s="4">
        <f t="shared" si="3"/>
        <v>1</v>
      </c>
      <c r="O12" s="4">
        <f t="shared" si="13"/>
        <v>100</v>
      </c>
      <c r="P12" s="4">
        <f t="shared" si="4"/>
        <v>0</v>
      </c>
      <c r="Q12" s="3">
        <f t="shared" si="15"/>
        <v>0</v>
      </c>
      <c r="R12" s="4">
        <f t="shared" si="14"/>
        <v>1</v>
      </c>
      <c r="S12" s="3">
        <f t="shared" si="6"/>
        <v>2.5</v>
      </c>
    </row>
    <row r="13" spans="1:19" ht="15.75">
      <c r="A13" s="14" t="s">
        <v>220</v>
      </c>
      <c r="B13" s="2">
        <v>0</v>
      </c>
      <c r="C13" s="3">
        <f t="shared" si="10"/>
        <v>0</v>
      </c>
      <c r="D13" s="4">
        <v>1</v>
      </c>
      <c r="E13" s="3">
        <f t="shared" si="11"/>
        <v>100</v>
      </c>
      <c r="F13" s="2">
        <v>1</v>
      </c>
      <c r="G13" s="3">
        <f t="shared" si="12"/>
        <v>4.166666666666667</v>
      </c>
      <c r="H13" s="2">
        <v>0</v>
      </c>
      <c r="I13" s="4">
        <v>0</v>
      </c>
      <c r="J13" s="4">
        <v>0</v>
      </c>
      <c r="K13" s="4">
        <v>0</v>
      </c>
      <c r="L13" s="2">
        <v>0</v>
      </c>
      <c r="M13" s="3">
        <f t="shared" si="9"/>
        <v>0</v>
      </c>
      <c r="N13" s="4">
        <f t="shared" si="3"/>
        <v>0</v>
      </c>
      <c r="O13" s="3">
        <f t="shared" si="13"/>
        <v>0</v>
      </c>
      <c r="P13" s="4">
        <f t="shared" si="4"/>
        <v>1</v>
      </c>
      <c r="Q13" s="3">
        <f t="shared" si="15"/>
        <v>100</v>
      </c>
      <c r="R13" s="4">
        <f t="shared" si="14"/>
        <v>1</v>
      </c>
      <c r="S13" s="3">
        <f t="shared" si="6"/>
        <v>2.5</v>
      </c>
    </row>
    <row r="14" spans="1:19" ht="15.75">
      <c r="A14" s="14" t="s">
        <v>218</v>
      </c>
      <c r="B14" s="2">
        <v>1</v>
      </c>
      <c r="C14" s="3">
        <f t="shared" si="10"/>
        <v>10</v>
      </c>
      <c r="D14" s="4">
        <v>9</v>
      </c>
      <c r="E14" s="4">
        <v>0</v>
      </c>
      <c r="F14" s="2">
        <v>10</v>
      </c>
      <c r="G14" s="4">
        <f t="shared" si="12"/>
        <v>41.666666666666664</v>
      </c>
      <c r="H14" s="2">
        <v>0</v>
      </c>
      <c r="I14" s="4">
        <v>0</v>
      </c>
      <c r="J14" s="4">
        <v>0</v>
      </c>
      <c r="K14" s="4">
        <v>0</v>
      </c>
      <c r="L14" s="2">
        <v>0</v>
      </c>
      <c r="M14" s="3">
        <f t="shared" si="9"/>
        <v>0</v>
      </c>
      <c r="N14" s="4">
        <f t="shared" si="3"/>
        <v>1</v>
      </c>
      <c r="O14" s="4">
        <f t="shared" si="13"/>
        <v>10</v>
      </c>
      <c r="P14" s="4">
        <f t="shared" si="4"/>
        <v>9</v>
      </c>
      <c r="Q14" s="3">
        <f t="shared" si="15"/>
        <v>90</v>
      </c>
      <c r="R14" s="4">
        <f t="shared" si="14"/>
        <v>10</v>
      </c>
      <c r="S14" s="3">
        <f t="shared" si="6"/>
        <v>25</v>
      </c>
    </row>
    <row r="15" spans="1:19" ht="15.75">
      <c r="A15" s="14" t="s">
        <v>219</v>
      </c>
      <c r="B15" s="2">
        <v>0</v>
      </c>
      <c r="C15" s="3">
        <f t="shared" si="10"/>
        <v>0</v>
      </c>
      <c r="D15" s="4">
        <v>4</v>
      </c>
      <c r="E15" s="3">
        <f t="shared" si="11"/>
        <v>100</v>
      </c>
      <c r="F15" s="2">
        <v>4</v>
      </c>
      <c r="G15" s="3">
        <f t="shared" si="12"/>
        <v>16.666666666666668</v>
      </c>
      <c r="H15" s="2">
        <v>0</v>
      </c>
      <c r="I15" s="4">
        <v>0</v>
      </c>
      <c r="J15" s="4">
        <v>0</v>
      </c>
      <c r="K15" s="4">
        <v>0</v>
      </c>
      <c r="L15" s="2">
        <v>0</v>
      </c>
      <c r="M15" s="3">
        <f t="shared" si="9"/>
        <v>0</v>
      </c>
      <c r="N15" s="4">
        <f t="shared" si="3"/>
        <v>0</v>
      </c>
      <c r="O15" s="3">
        <f t="shared" si="13"/>
        <v>0</v>
      </c>
      <c r="P15" s="4">
        <f t="shared" si="4"/>
        <v>4</v>
      </c>
      <c r="Q15" s="3">
        <f t="shared" si="15"/>
        <v>100</v>
      </c>
      <c r="R15" s="4">
        <f t="shared" si="14"/>
        <v>4</v>
      </c>
      <c r="S15" s="3">
        <f t="shared" si="6"/>
        <v>10</v>
      </c>
    </row>
    <row r="16" spans="1:19" ht="15.75">
      <c r="A16" s="14" t="s">
        <v>221</v>
      </c>
      <c r="B16" s="2">
        <v>0</v>
      </c>
      <c r="C16" s="3">
        <f t="shared" si="10"/>
        <v>0</v>
      </c>
      <c r="D16" s="4">
        <v>1</v>
      </c>
      <c r="E16" s="3">
        <f t="shared" si="11"/>
        <v>100</v>
      </c>
      <c r="F16" s="2">
        <v>1</v>
      </c>
      <c r="G16" s="3">
        <f t="shared" si="12"/>
        <v>4.166666666666667</v>
      </c>
      <c r="H16" s="2">
        <v>0</v>
      </c>
      <c r="I16" s="4">
        <v>0</v>
      </c>
      <c r="J16" s="4">
        <v>0</v>
      </c>
      <c r="K16" s="4">
        <v>0</v>
      </c>
      <c r="L16" s="2">
        <v>0</v>
      </c>
      <c r="M16" s="3">
        <f t="shared" si="9"/>
        <v>0</v>
      </c>
      <c r="N16" s="4">
        <f t="shared" si="3"/>
        <v>0</v>
      </c>
      <c r="O16" s="3">
        <f t="shared" si="13"/>
        <v>0</v>
      </c>
      <c r="P16" s="4">
        <f t="shared" si="4"/>
        <v>1</v>
      </c>
      <c r="Q16" s="3">
        <f t="shared" si="15"/>
        <v>100</v>
      </c>
      <c r="R16" s="4">
        <f t="shared" si="14"/>
        <v>1</v>
      </c>
      <c r="S16" s="3">
        <f t="shared" si="6"/>
        <v>2.5</v>
      </c>
    </row>
    <row r="17" spans="1:19" ht="15.75">
      <c r="A17" s="14" t="s">
        <v>3</v>
      </c>
      <c r="B17" s="2">
        <f>SUM(B5:B16)</f>
        <v>3</v>
      </c>
      <c r="C17" s="3">
        <f t="shared" si="10"/>
        <v>12.5</v>
      </c>
      <c r="D17" s="4">
        <f aca="true" t="shared" si="16" ref="D17">SUM(F17-B17)</f>
        <v>21</v>
      </c>
      <c r="E17" s="3">
        <f t="shared" si="11"/>
        <v>87.5</v>
      </c>
      <c r="F17" s="2">
        <f>SUM(F5:F16)</f>
        <v>24</v>
      </c>
      <c r="G17" s="4">
        <f t="shared" si="12"/>
        <v>100</v>
      </c>
      <c r="H17" s="2">
        <f>SUM(H5:H15)</f>
        <v>10</v>
      </c>
      <c r="I17" s="3">
        <f t="shared" si="7"/>
        <v>62.5</v>
      </c>
      <c r="J17" s="4">
        <f aca="true" t="shared" si="17" ref="J17">SUM(L17-H17)</f>
        <v>6</v>
      </c>
      <c r="K17" s="3">
        <f t="shared" si="8"/>
        <v>37.5</v>
      </c>
      <c r="L17" s="2">
        <f>SUM(L4:L16)</f>
        <v>16</v>
      </c>
      <c r="M17" s="4">
        <f t="shared" si="9"/>
        <v>100</v>
      </c>
      <c r="N17" s="4">
        <f t="shared" si="3"/>
        <v>13</v>
      </c>
      <c r="O17" s="3">
        <f>SUM(N17*100)/P17</f>
        <v>48.148148148148145</v>
      </c>
      <c r="P17" s="4">
        <f t="shared" si="4"/>
        <v>27</v>
      </c>
      <c r="Q17" s="3">
        <f t="shared" si="15"/>
        <v>67.5</v>
      </c>
      <c r="R17" s="4">
        <f t="shared" si="14"/>
        <v>40</v>
      </c>
      <c r="S17" s="4">
        <f aca="true" t="shared" si="18" ref="S17">SUM(R17*100)/R$17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 topLeftCell="A67">
      <selection activeCell="D84" sqref="D84"/>
    </sheetView>
  </sheetViews>
  <sheetFormatPr defaultColWidth="11.00390625" defaultRowHeight="15.75"/>
  <cols>
    <col min="1" max="1" width="21.625" style="0" customWidth="1"/>
    <col min="2" max="2" width="21.50390625" style="0" customWidth="1"/>
    <col min="3" max="3" width="17.125" style="0" customWidth="1"/>
    <col min="4" max="4" width="36.125" style="0" customWidth="1"/>
    <col min="5" max="5" width="29.00390625" style="0" customWidth="1"/>
    <col min="6" max="6" width="14.875" style="0" customWidth="1"/>
    <col min="8" max="8" width="16.00390625" style="0" customWidth="1"/>
    <col min="9" max="9" width="12.50390625" style="0" customWidth="1"/>
  </cols>
  <sheetData>
    <row r="1" spans="1:9" ht="17" thickBot="1">
      <c r="A1" s="19" t="s">
        <v>216</v>
      </c>
      <c r="B1" s="20"/>
      <c r="C1" s="20"/>
      <c r="D1" s="20"/>
      <c r="E1" s="20"/>
      <c r="F1" s="20"/>
      <c r="G1" s="20"/>
      <c r="H1" s="20"/>
      <c r="I1" s="21"/>
    </row>
    <row r="2" spans="1:9" ht="17" thickBot="1">
      <c r="A2" s="10" t="s">
        <v>18</v>
      </c>
      <c r="B2" s="11" t="s">
        <v>19</v>
      </c>
      <c r="C2" s="11" t="s">
        <v>20</v>
      </c>
      <c r="D2" s="11" t="s">
        <v>0</v>
      </c>
      <c r="E2" s="11" t="s">
        <v>28</v>
      </c>
      <c r="F2" s="11" t="s">
        <v>21</v>
      </c>
      <c r="G2" s="11" t="s">
        <v>22</v>
      </c>
      <c r="H2" s="11" t="s">
        <v>23</v>
      </c>
      <c r="I2" s="11" t="s">
        <v>24</v>
      </c>
    </row>
    <row r="3" spans="1:9" ht="17" thickBot="1">
      <c r="A3" s="7" t="s">
        <v>223</v>
      </c>
      <c r="B3" s="7" t="s">
        <v>224</v>
      </c>
      <c r="C3" s="7" t="s">
        <v>31</v>
      </c>
      <c r="D3" s="7" t="s">
        <v>219</v>
      </c>
      <c r="E3" s="7" t="s">
        <v>1</v>
      </c>
      <c r="F3" s="7" t="s">
        <v>192</v>
      </c>
      <c r="G3" s="7"/>
      <c r="H3" s="7" t="s">
        <v>32</v>
      </c>
      <c r="I3" s="7" t="s">
        <v>217</v>
      </c>
    </row>
    <row r="4" spans="1:9" ht="17" thickBot="1">
      <c r="A4" s="7" t="s">
        <v>225</v>
      </c>
      <c r="B4" s="7" t="s">
        <v>226</v>
      </c>
      <c r="C4" s="7" t="s">
        <v>31</v>
      </c>
      <c r="D4" s="7" t="s">
        <v>218</v>
      </c>
      <c r="E4" s="7" t="s">
        <v>1</v>
      </c>
      <c r="F4" s="7" t="s">
        <v>193</v>
      </c>
      <c r="G4" s="7"/>
      <c r="H4" s="7" t="s">
        <v>32</v>
      </c>
      <c r="I4" s="7" t="s">
        <v>217</v>
      </c>
    </row>
    <row r="5" spans="1:9" ht="17" thickBot="1">
      <c r="A5" s="7" t="s">
        <v>227</v>
      </c>
      <c r="B5" s="7" t="s">
        <v>228</v>
      </c>
      <c r="C5" s="7" t="s">
        <v>31</v>
      </c>
      <c r="D5" s="7" t="s">
        <v>218</v>
      </c>
      <c r="E5" s="7" t="s">
        <v>1</v>
      </c>
      <c r="F5" s="7" t="s">
        <v>194</v>
      </c>
      <c r="G5" s="7"/>
      <c r="H5" s="7" t="s">
        <v>32</v>
      </c>
      <c r="I5" s="7" t="s">
        <v>217</v>
      </c>
    </row>
    <row r="6" spans="1:9" ht="17" thickBot="1">
      <c r="A6" s="7" t="s">
        <v>229</v>
      </c>
      <c r="B6" s="7" t="s">
        <v>230</v>
      </c>
      <c r="C6" s="7" t="s">
        <v>31</v>
      </c>
      <c r="D6" s="7" t="s">
        <v>218</v>
      </c>
      <c r="E6" s="7" t="s">
        <v>1</v>
      </c>
      <c r="F6" s="7" t="s">
        <v>195</v>
      </c>
      <c r="G6" s="7"/>
      <c r="H6" s="7" t="s">
        <v>32</v>
      </c>
      <c r="I6" s="7" t="s">
        <v>217</v>
      </c>
    </row>
    <row r="7" spans="1:9" ht="17" thickBot="1">
      <c r="A7" s="7" t="s">
        <v>231</v>
      </c>
      <c r="B7" s="7" t="s">
        <v>232</v>
      </c>
      <c r="C7" s="7" t="s">
        <v>31</v>
      </c>
      <c r="D7" s="7" t="s">
        <v>218</v>
      </c>
      <c r="E7" s="7" t="s">
        <v>1</v>
      </c>
      <c r="F7" s="7" t="s">
        <v>196</v>
      </c>
      <c r="G7" s="7"/>
      <c r="H7" s="7" t="s">
        <v>32</v>
      </c>
      <c r="I7" s="7" t="s">
        <v>217</v>
      </c>
    </row>
    <row r="8" spans="1:9" ht="17" thickBot="1">
      <c r="A8" s="7" t="s">
        <v>233</v>
      </c>
      <c r="B8" s="7" t="s">
        <v>234</v>
      </c>
      <c r="C8" s="7" t="s">
        <v>31</v>
      </c>
      <c r="D8" s="7" t="s">
        <v>8</v>
      </c>
      <c r="E8" s="7" t="s">
        <v>1</v>
      </c>
      <c r="F8" s="7" t="s">
        <v>197</v>
      </c>
      <c r="G8" s="7"/>
      <c r="H8" s="7" t="s">
        <v>32</v>
      </c>
      <c r="I8" s="7" t="s">
        <v>217</v>
      </c>
    </row>
    <row r="9" spans="1:9" ht="17" thickBot="1">
      <c r="A9" s="7" t="s">
        <v>235</v>
      </c>
      <c r="B9" s="7" t="s">
        <v>236</v>
      </c>
      <c r="C9" s="7" t="s">
        <v>31</v>
      </c>
      <c r="D9" s="7" t="s">
        <v>218</v>
      </c>
      <c r="E9" s="7" t="s">
        <v>1</v>
      </c>
      <c r="F9" s="7" t="s">
        <v>198</v>
      </c>
      <c r="G9" s="7"/>
      <c r="H9" s="7" t="s">
        <v>32</v>
      </c>
      <c r="I9" s="7" t="s">
        <v>217</v>
      </c>
    </row>
    <row r="10" spans="1:9" ht="17" thickBot="1">
      <c r="A10" s="7" t="s">
        <v>237</v>
      </c>
      <c r="B10" s="7" t="s">
        <v>238</v>
      </c>
      <c r="C10" s="7" t="s">
        <v>31</v>
      </c>
      <c r="D10" s="7" t="s">
        <v>219</v>
      </c>
      <c r="E10" s="7" t="s">
        <v>1</v>
      </c>
      <c r="F10" s="7" t="s">
        <v>199</v>
      </c>
      <c r="G10" s="7"/>
      <c r="H10" s="7" t="s">
        <v>32</v>
      </c>
      <c r="I10" s="7" t="s">
        <v>217</v>
      </c>
    </row>
    <row r="11" spans="1:9" ht="17" thickBot="1">
      <c r="A11" s="7" t="s">
        <v>239</v>
      </c>
      <c r="B11" s="7" t="s">
        <v>240</v>
      </c>
      <c r="C11" s="7" t="s">
        <v>39</v>
      </c>
      <c r="D11" s="7" t="s">
        <v>1141</v>
      </c>
      <c r="E11" s="7" t="s">
        <v>1</v>
      </c>
      <c r="F11" s="7" t="s">
        <v>200</v>
      </c>
      <c r="G11" s="7"/>
      <c r="H11" s="7" t="s">
        <v>32</v>
      </c>
      <c r="I11" s="7" t="s">
        <v>217</v>
      </c>
    </row>
    <row r="12" spans="1:9" ht="17" thickBot="1">
      <c r="A12" s="7" t="s">
        <v>241</v>
      </c>
      <c r="B12" s="7" t="s">
        <v>242</v>
      </c>
      <c r="C12" s="7" t="s">
        <v>31</v>
      </c>
      <c r="D12" s="7" t="s">
        <v>218</v>
      </c>
      <c r="E12" s="7" t="s">
        <v>1</v>
      </c>
      <c r="F12" s="7" t="s">
        <v>201</v>
      </c>
      <c r="G12" s="7"/>
      <c r="H12" s="7" t="s">
        <v>32</v>
      </c>
      <c r="I12" s="7" t="s">
        <v>217</v>
      </c>
    </row>
    <row r="13" spans="1:9" ht="17" thickBot="1">
      <c r="A13" s="7" t="s">
        <v>243</v>
      </c>
      <c r="B13" s="7" t="s">
        <v>244</v>
      </c>
      <c r="C13" s="7" t="s">
        <v>31</v>
      </c>
      <c r="D13" s="7" t="s">
        <v>220</v>
      </c>
      <c r="E13" s="7" t="s">
        <v>1</v>
      </c>
      <c r="F13" s="7" t="s">
        <v>202</v>
      </c>
      <c r="G13" s="7"/>
      <c r="H13" s="7" t="s">
        <v>32</v>
      </c>
      <c r="I13" s="7" t="s">
        <v>217</v>
      </c>
    </row>
    <row r="14" spans="1:9" ht="17" thickBot="1">
      <c r="A14" s="7" t="s">
        <v>245</v>
      </c>
      <c r="B14" s="7" t="s">
        <v>246</v>
      </c>
      <c r="C14" s="7" t="s">
        <v>31</v>
      </c>
      <c r="D14" s="7" t="s">
        <v>8</v>
      </c>
      <c r="E14" s="7" t="s">
        <v>1</v>
      </c>
      <c r="F14" s="7" t="s">
        <v>203</v>
      </c>
      <c r="G14" s="7"/>
      <c r="H14" s="7" t="s">
        <v>32</v>
      </c>
      <c r="I14" s="7" t="s">
        <v>217</v>
      </c>
    </row>
    <row r="15" spans="1:9" ht="17" thickBot="1">
      <c r="A15" s="7" t="s">
        <v>247</v>
      </c>
      <c r="B15" s="7" t="s">
        <v>248</v>
      </c>
      <c r="C15" s="7" t="s">
        <v>31</v>
      </c>
      <c r="D15" s="7" t="s">
        <v>219</v>
      </c>
      <c r="E15" s="7" t="s">
        <v>1</v>
      </c>
      <c r="F15" s="7" t="s">
        <v>204</v>
      </c>
      <c r="G15" s="7"/>
      <c r="H15" s="7" t="s">
        <v>32</v>
      </c>
      <c r="I15" s="7" t="s">
        <v>217</v>
      </c>
    </row>
    <row r="16" spans="1:9" ht="17" thickBot="1">
      <c r="A16" s="7" t="s">
        <v>249</v>
      </c>
      <c r="B16" s="7" t="s">
        <v>250</v>
      </c>
      <c r="C16" s="7" t="s">
        <v>31</v>
      </c>
      <c r="D16" s="7" t="s">
        <v>218</v>
      </c>
      <c r="E16" s="7" t="s">
        <v>1</v>
      </c>
      <c r="F16" s="7" t="s">
        <v>205</v>
      </c>
      <c r="G16" s="7"/>
      <c r="H16" s="7" t="s">
        <v>32</v>
      </c>
      <c r="I16" s="7" t="s">
        <v>217</v>
      </c>
    </row>
    <row r="17" spans="1:9" ht="17" thickBot="1">
      <c r="A17" s="7" t="s">
        <v>251</v>
      </c>
      <c r="B17" s="7" t="s">
        <v>252</v>
      </c>
      <c r="C17" s="7" t="s">
        <v>31</v>
      </c>
      <c r="D17" s="7" t="s">
        <v>221</v>
      </c>
      <c r="E17" s="7" t="s">
        <v>1</v>
      </c>
      <c r="F17" s="7" t="s">
        <v>206</v>
      </c>
      <c r="G17" s="7"/>
      <c r="H17" s="7" t="s">
        <v>32</v>
      </c>
      <c r="I17" s="7" t="s">
        <v>217</v>
      </c>
    </row>
    <row r="18" spans="1:9" ht="17" thickBot="1">
      <c r="A18" s="7" t="s">
        <v>253</v>
      </c>
      <c r="B18" s="7" t="s">
        <v>104</v>
      </c>
      <c r="C18" s="7" t="s">
        <v>39</v>
      </c>
      <c r="D18" s="7" t="s">
        <v>8</v>
      </c>
      <c r="E18" s="7" t="s">
        <v>1</v>
      </c>
      <c r="F18" s="7" t="s">
        <v>207</v>
      </c>
      <c r="G18" s="7"/>
      <c r="H18" s="7" t="s">
        <v>32</v>
      </c>
      <c r="I18" s="7" t="s">
        <v>217</v>
      </c>
    </row>
    <row r="19" spans="1:9" ht="17" thickBot="1">
      <c r="A19" s="7" t="s">
        <v>254</v>
      </c>
      <c r="B19" s="7" t="s">
        <v>255</v>
      </c>
      <c r="C19" s="7" t="s">
        <v>31</v>
      </c>
      <c r="D19" s="7" t="s">
        <v>219</v>
      </c>
      <c r="E19" s="7" t="s">
        <v>1</v>
      </c>
      <c r="F19" s="7" t="s">
        <v>208</v>
      </c>
      <c r="G19" s="7"/>
      <c r="H19" s="7" t="s">
        <v>32</v>
      </c>
      <c r="I19" s="7" t="s">
        <v>217</v>
      </c>
    </row>
    <row r="20" spans="1:9" ht="17" thickBot="1">
      <c r="A20" s="7" t="s">
        <v>256</v>
      </c>
      <c r="B20" s="7" t="s">
        <v>257</v>
      </c>
      <c r="C20" s="7" t="s">
        <v>31</v>
      </c>
      <c r="D20" s="7" t="s">
        <v>218</v>
      </c>
      <c r="E20" s="7" t="s">
        <v>1</v>
      </c>
      <c r="F20" s="7" t="s">
        <v>209</v>
      </c>
      <c r="G20" s="7"/>
      <c r="H20" s="7" t="s">
        <v>32</v>
      </c>
      <c r="I20" s="7" t="s">
        <v>217</v>
      </c>
    </row>
    <row r="21" spans="1:9" ht="17" thickBot="1">
      <c r="A21" s="7" t="s">
        <v>258</v>
      </c>
      <c r="B21" s="7" t="s">
        <v>259</v>
      </c>
      <c r="C21" s="7" t="s">
        <v>31</v>
      </c>
      <c r="D21" s="7" t="s">
        <v>222</v>
      </c>
      <c r="E21" s="7" t="s">
        <v>1</v>
      </c>
      <c r="F21" s="7" t="s">
        <v>210</v>
      </c>
      <c r="G21" s="7"/>
      <c r="H21" s="7" t="s">
        <v>32</v>
      </c>
      <c r="I21" s="7" t="s">
        <v>217</v>
      </c>
    </row>
    <row r="22" spans="1:9" ht="17" thickBot="1">
      <c r="A22" s="7" t="s">
        <v>260</v>
      </c>
      <c r="B22" s="7" t="s">
        <v>261</v>
      </c>
      <c r="C22" s="7" t="s">
        <v>31</v>
      </c>
      <c r="D22" s="7" t="s">
        <v>8</v>
      </c>
      <c r="E22" s="7" t="s">
        <v>1</v>
      </c>
      <c r="F22" s="7" t="s">
        <v>211</v>
      </c>
      <c r="G22" s="7"/>
      <c r="H22" s="7" t="s">
        <v>32</v>
      </c>
      <c r="I22" s="7" t="s">
        <v>217</v>
      </c>
    </row>
    <row r="23" spans="1:9" ht="17" thickBot="1">
      <c r="A23" s="7" t="s">
        <v>262</v>
      </c>
      <c r="B23" s="7" t="s">
        <v>263</v>
      </c>
      <c r="C23" s="7" t="s">
        <v>31</v>
      </c>
      <c r="D23" s="7" t="s">
        <v>6</v>
      </c>
      <c r="E23" s="7" t="s">
        <v>1</v>
      </c>
      <c r="F23" s="7" t="s">
        <v>212</v>
      </c>
      <c r="G23" s="7"/>
      <c r="H23" s="7" t="s">
        <v>32</v>
      </c>
      <c r="I23" s="7" t="s">
        <v>217</v>
      </c>
    </row>
    <row r="24" spans="1:9" ht="17" thickBot="1">
      <c r="A24" s="7" t="s">
        <v>264</v>
      </c>
      <c r="B24" s="7" t="s">
        <v>265</v>
      </c>
      <c r="C24" s="7" t="s">
        <v>31</v>
      </c>
      <c r="D24" s="7" t="s">
        <v>218</v>
      </c>
      <c r="E24" s="7" t="s">
        <v>1</v>
      </c>
      <c r="F24" s="7" t="s">
        <v>213</v>
      </c>
      <c r="G24" s="7"/>
      <c r="H24" s="7" t="s">
        <v>32</v>
      </c>
      <c r="I24" s="7" t="s">
        <v>217</v>
      </c>
    </row>
    <row r="25" spans="1:9" ht="17" thickBot="1">
      <c r="A25" s="7" t="s">
        <v>266</v>
      </c>
      <c r="B25" s="7" t="s">
        <v>267</v>
      </c>
      <c r="C25" s="7" t="s">
        <v>31</v>
      </c>
      <c r="D25" s="7" t="s">
        <v>8</v>
      </c>
      <c r="E25" s="7" t="s">
        <v>1</v>
      </c>
      <c r="F25" s="7" t="s">
        <v>214</v>
      </c>
      <c r="G25" s="7"/>
      <c r="H25" s="7" t="s">
        <v>32</v>
      </c>
      <c r="I25" s="7" t="s">
        <v>217</v>
      </c>
    </row>
    <row r="26" spans="1:9" ht="17" thickBot="1">
      <c r="A26" s="7" t="s">
        <v>316</v>
      </c>
      <c r="B26" s="7" t="s">
        <v>317</v>
      </c>
      <c r="C26" s="7" t="s">
        <v>39</v>
      </c>
      <c r="D26" s="7" t="s">
        <v>218</v>
      </c>
      <c r="E26" s="7" t="s">
        <v>1</v>
      </c>
      <c r="F26" s="7" t="s">
        <v>215</v>
      </c>
      <c r="G26" s="7"/>
      <c r="H26" s="7" t="s">
        <v>32</v>
      </c>
      <c r="I26" s="7" t="s">
        <v>217</v>
      </c>
    </row>
    <row r="27" spans="1:9" ht="17" thickBot="1">
      <c r="A27" s="7" t="s">
        <v>318</v>
      </c>
      <c r="B27" s="7" t="s">
        <v>319</v>
      </c>
      <c r="C27" s="7" t="s">
        <v>39</v>
      </c>
      <c r="D27" s="7" t="s">
        <v>7</v>
      </c>
      <c r="E27" s="7" t="s">
        <v>82</v>
      </c>
      <c r="F27" s="7"/>
      <c r="G27" s="7">
        <v>1</v>
      </c>
      <c r="H27" s="7" t="s">
        <v>32</v>
      </c>
      <c r="I27" s="7" t="s">
        <v>217</v>
      </c>
    </row>
    <row r="28" spans="1:9" ht="17" thickBot="1">
      <c r="A28" s="7" t="s">
        <v>320</v>
      </c>
      <c r="B28" s="7" t="s">
        <v>321</v>
      </c>
      <c r="C28" s="7" t="s">
        <v>39</v>
      </c>
      <c r="D28" s="7" t="s">
        <v>5</v>
      </c>
      <c r="E28" s="7" t="s">
        <v>82</v>
      </c>
      <c r="F28" s="7"/>
      <c r="G28" s="7">
        <v>1</v>
      </c>
      <c r="H28" s="7" t="s">
        <v>32</v>
      </c>
      <c r="I28" s="7" t="s">
        <v>217</v>
      </c>
    </row>
    <row r="29" spans="1:9" ht="17" thickBot="1">
      <c r="A29" s="7" t="s">
        <v>322</v>
      </c>
      <c r="B29" s="7" t="s">
        <v>323</v>
      </c>
      <c r="C29" s="7" t="s">
        <v>39</v>
      </c>
      <c r="D29" s="7" t="s">
        <v>6</v>
      </c>
      <c r="E29" s="7" t="s">
        <v>82</v>
      </c>
      <c r="F29" s="7"/>
      <c r="G29" s="7">
        <v>1</v>
      </c>
      <c r="H29" s="7" t="s">
        <v>32</v>
      </c>
      <c r="I29" s="7" t="s">
        <v>217</v>
      </c>
    </row>
    <row r="30" spans="1:9" ht="17" thickBot="1">
      <c r="A30" s="7" t="s">
        <v>324</v>
      </c>
      <c r="B30" s="7" t="s">
        <v>325</v>
      </c>
      <c r="C30" s="7" t="s">
        <v>39</v>
      </c>
      <c r="D30" s="7" t="s">
        <v>8</v>
      </c>
      <c r="E30" s="7" t="s">
        <v>82</v>
      </c>
      <c r="F30" s="7"/>
      <c r="G30" s="7">
        <v>1</v>
      </c>
      <c r="H30" s="7" t="s">
        <v>32</v>
      </c>
      <c r="I30" s="7" t="s">
        <v>217</v>
      </c>
    </row>
    <row r="31" spans="1:9" ht="17" thickBot="1">
      <c r="A31" s="7" t="s">
        <v>326</v>
      </c>
      <c r="B31" s="7" t="s">
        <v>327</v>
      </c>
      <c r="C31" s="7" t="s">
        <v>39</v>
      </c>
      <c r="D31" s="7" t="s">
        <v>313</v>
      </c>
      <c r="E31" s="7" t="s">
        <v>82</v>
      </c>
      <c r="F31" s="7"/>
      <c r="G31" s="7">
        <v>2</v>
      </c>
      <c r="H31" s="7" t="s">
        <v>32</v>
      </c>
      <c r="I31" s="7" t="s">
        <v>217</v>
      </c>
    </row>
    <row r="32" spans="1:9" ht="17" thickBot="1">
      <c r="A32" s="7" t="s">
        <v>328</v>
      </c>
      <c r="B32" s="7" t="s">
        <v>329</v>
      </c>
      <c r="C32" s="7" t="s">
        <v>39</v>
      </c>
      <c r="D32" s="7" t="s">
        <v>5</v>
      </c>
      <c r="E32" s="7" t="s">
        <v>82</v>
      </c>
      <c r="F32" s="7"/>
      <c r="G32" s="7">
        <v>2</v>
      </c>
      <c r="H32" s="7" t="s">
        <v>32</v>
      </c>
      <c r="I32" s="7" t="s">
        <v>217</v>
      </c>
    </row>
    <row r="33" spans="1:9" ht="17" thickBot="1">
      <c r="A33" s="7" t="s">
        <v>326</v>
      </c>
      <c r="B33" s="7" t="s">
        <v>330</v>
      </c>
      <c r="C33" s="7" t="s">
        <v>39</v>
      </c>
      <c r="D33" s="7" t="s">
        <v>6</v>
      </c>
      <c r="E33" s="7" t="s">
        <v>82</v>
      </c>
      <c r="F33" s="7"/>
      <c r="G33" s="7">
        <v>2</v>
      </c>
      <c r="H33" s="7" t="s">
        <v>32</v>
      </c>
      <c r="I33" s="7" t="s">
        <v>217</v>
      </c>
    </row>
    <row r="34" spans="1:9" ht="17" thickBot="1">
      <c r="A34" s="7" t="s">
        <v>331</v>
      </c>
      <c r="B34" s="7" t="s">
        <v>332</v>
      </c>
      <c r="C34" s="7" t="s">
        <v>39</v>
      </c>
      <c r="D34" s="7" t="s">
        <v>8</v>
      </c>
      <c r="E34" s="7" t="s">
        <v>82</v>
      </c>
      <c r="F34" s="7"/>
      <c r="G34" s="7">
        <v>2</v>
      </c>
      <c r="H34" s="7" t="s">
        <v>32</v>
      </c>
      <c r="I34" s="7" t="s">
        <v>217</v>
      </c>
    </row>
    <row r="35" spans="1:9" ht="17" thickBot="1">
      <c r="A35" s="7" t="s">
        <v>333</v>
      </c>
      <c r="B35" s="7" t="s">
        <v>334</v>
      </c>
      <c r="C35" s="7" t="s">
        <v>39</v>
      </c>
      <c r="D35" s="7" t="s">
        <v>314</v>
      </c>
      <c r="E35" s="7" t="s">
        <v>82</v>
      </c>
      <c r="F35" s="7"/>
      <c r="G35" s="7">
        <v>2</v>
      </c>
      <c r="H35" s="7" t="s">
        <v>32</v>
      </c>
      <c r="I35" s="7" t="s">
        <v>217</v>
      </c>
    </row>
    <row r="36" spans="1:9" ht="17" thickBot="1">
      <c r="A36" s="7" t="s">
        <v>335</v>
      </c>
      <c r="B36" s="7" t="s">
        <v>336</v>
      </c>
      <c r="C36" s="7" t="s">
        <v>39</v>
      </c>
      <c r="D36" s="7" t="s">
        <v>5</v>
      </c>
      <c r="E36" s="7" t="s">
        <v>82</v>
      </c>
      <c r="F36" s="7"/>
      <c r="G36" s="7">
        <v>3</v>
      </c>
      <c r="H36" s="7" t="s">
        <v>32</v>
      </c>
      <c r="I36" s="7" t="s">
        <v>217</v>
      </c>
    </row>
    <row r="37" spans="1:9" ht="17" thickBot="1">
      <c r="A37" s="7" t="s">
        <v>337</v>
      </c>
      <c r="B37" s="7" t="s">
        <v>338</v>
      </c>
      <c r="C37" s="7" t="s">
        <v>31</v>
      </c>
      <c r="D37" s="7" t="s">
        <v>6</v>
      </c>
      <c r="E37" s="7" t="s">
        <v>82</v>
      </c>
      <c r="F37" s="7"/>
      <c r="G37" s="7">
        <v>3</v>
      </c>
      <c r="H37" s="7" t="s">
        <v>32</v>
      </c>
      <c r="I37" s="7" t="s">
        <v>217</v>
      </c>
    </row>
    <row r="38" spans="1:9" ht="17" thickBot="1">
      <c r="A38" s="7" t="s">
        <v>339</v>
      </c>
      <c r="B38" s="7" t="s">
        <v>340</v>
      </c>
      <c r="C38" s="7" t="s">
        <v>39</v>
      </c>
      <c r="D38" s="7" t="s">
        <v>8</v>
      </c>
      <c r="E38" s="7" t="s">
        <v>82</v>
      </c>
      <c r="F38" s="7"/>
      <c r="G38" s="7">
        <v>3</v>
      </c>
      <c r="H38" s="7" t="s">
        <v>32</v>
      </c>
      <c r="I38" s="7" t="s">
        <v>217</v>
      </c>
    </row>
    <row r="39" spans="1:9" ht="17" thickBot="1">
      <c r="A39" s="7" t="s">
        <v>341</v>
      </c>
      <c r="B39" s="7" t="s">
        <v>342</v>
      </c>
      <c r="C39" s="7" t="s">
        <v>39</v>
      </c>
      <c r="D39" s="7" t="s">
        <v>7</v>
      </c>
      <c r="E39" s="7" t="s">
        <v>82</v>
      </c>
      <c r="F39" s="7"/>
      <c r="G39" s="7">
        <v>4</v>
      </c>
      <c r="H39" s="7" t="s">
        <v>32</v>
      </c>
      <c r="I39" s="7" t="s">
        <v>217</v>
      </c>
    </row>
    <row r="40" spans="1:9" ht="17" thickBot="1">
      <c r="A40" s="7" t="s">
        <v>343</v>
      </c>
      <c r="B40" s="7" t="s">
        <v>344</v>
      </c>
      <c r="C40" s="7" t="s">
        <v>31</v>
      </c>
      <c r="D40" s="7" t="s">
        <v>6</v>
      </c>
      <c r="E40" s="7" t="s">
        <v>82</v>
      </c>
      <c r="F40" s="7"/>
      <c r="G40" s="7">
        <v>4</v>
      </c>
      <c r="H40" s="7" t="s">
        <v>32</v>
      </c>
      <c r="I40" s="7" t="s">
        <v>217</v>
      </c>
    </row>
    <row r="41" spans="1:9" ht="17" thickBot="1">
      <c r="A41" s="7" t="s">
        <v>345</v>
      </c>
      <c r="B41" s="7" t="s">
        <v>346</v>
      </c>
      <c r="C41" s="7" t="s">
        <v>31</v>
      </c>
      <c r="D41" s="7" t="s">
        <v>8</v>
      </c>
      <c r="E41" s="7" t="s">
        <v>82</v>
      </c>
      <c r="F41" s="7"/>
      <c r="G41" s="7">
        <v>4</v>
      </c>
      <c r="H41" s="7" t="s">
        <v>32</v>
      </c>
      <c r="I41" s="7" t="s">
        <v>217</v>
      </c>
    </row>
    <row r="42" spans="1:9" ht="17" thickBot="1">
      <c r="A42" s="7" t="s">
        <v>347</v>
      </c>
      <c r="B42" s="7" t="s">
        <v>348</v>
      </c>
      <c r="C42" s="7" t="s">
        <v>39</v>
      </c>
      <c r="D42" s="7" t="s">
        <v>315</v>
      </c>
      <c r="E42" s="7" t="s">
        <v>82</v>
      </c>
      <c r="F42" s="7"/>
      <c r="G42" s="7">
        <v>4</v>
      </c>
      <c r="H42" s="7" t="s">
        <v>32</v>
      </c>
      <c r="I42" s="7" t="s">
        <v>217</v>
      </c>
    </row>
    <row r="43" spans="1:9" ht="17" thickBot="1">
      <c r="A43" s="7" t="s">
        <v>268</v>
      </c>
      <c r="B43" s="7" t="s">
        <v>269</v>
      </c>
      <c r="C43" s="7" t="s">
        <v>31</v>
      </c>
      <c r="D43" s="7" t="s">
        <v>219</v>
      </c>
      <c r="E43" s="7" t="s">
        <v>1</v>
      </c>
      <c r="F43" s="7" t="s">
        <v>192</v>
      </c>
      <c r="G43" s="7"/>
      <c r="H43" s="7" t="s">
        <v>115</v>
      </c>
      <c r="I43" s="7" t="s">
        <v>217</v>
      </c>
    </row>
    <row r="44" spans="1:9" ht="17" thickBot="1">
      <c r="A44" s="7" t="s">
        <v>270</v>
      </c>
      <c r="B44" s="7" t="s">
        <v>271</v>
      </c>
      <c r="C44" s="7" t="s">
        <v>31</v>
      </c>
      <c r="D44" s="7" t="s">
        <v>218</v>
      </c>
      <c r="E44" s="7" t="s">
        <v>1</v>
      </c>
      <c r="F44" s="7" t="s">
        <v>193</v>
      </c>
      <c r="G44" s="7"/>
      <c r="H44" s="7" t="s">
        <v>115</v>
      </c>
      <c r="I44" s="7" t="s">
        <v>217</v>
      </c>
    </row>
    <row r="45" spans="1:9" ht="17" thickBot="1">
      <c r="A45" s="7" t="s">
        <v>272</v>
      </c>
      <c r="B45" s="7" t="s">
        <v>273</v>
      </c>
      <c r="C45" s="7" t="s">
        <v>39</v>
      </c>
      <c r="D45" s="7" t="s">
        <v>218</v>
      </c>
      <c r="E45" s="7" t="s">
        <v>1</v>
      </c>
      <c r="F45" s="7" t="s">
        <v>194</v>
      </c>
      <c r="G45" s="7"/>
      <c r="H45" s="7" t="s">
        <v>115</v>
      </c>
      <c r="I45" s="7" t="s">
        <v>217</v>
      </c>
    </row>
    <row r="46" spans="1:9" ht="17" thickBot="1">
      <c r="A46" s="7" t="s">
        <v>274</v>
      </c>
      <c r="B46" s="7" t="s">
        <v>275</v>
      </c>
      <c r="C46" s="7" t="s">
        <v>31</v>
      </c>
      <c r="D46" s="7" t="s">
        <v>218</v>
      </c>
      <c r="E46" s="7" t="s">
        <v>1</v>
      </c>
      <c r="F46" s="7" t="s">
        <v>195</v>
      </c>
      <c r="G46" s="7"/>
      <c r="H46" s="7" t="s">
        <v>115</v>
      </c>
      <c r="I46" s="7" t="s">
        <v>217</v>
      </c>
    </row>
    <row r="47" spans="1:9" ht="17" thickBot="1">
      <c r="A47" s="7" t="s">
        <v>1151</v>
      </c>
      <c r="B47" s="7" t="s">
        <v>1152</v>
      </c>
      <c r="C47" s="7" t="s">
        <v>31</v>
      </c>
      <c r="D47" s="7" t="s">
        <v>218</v>
      </c>
      <c r="E47" s="7" t="s">
        <v>1</v>
      </c>
      <c r="F47" s="7" t="s">
        <v>196</v>
      </c>
      <c r="G47" s="7"/>
      <c r="H47" s="7" t="s">
        <v>115</v>
      </c>
      <c r="I47" s="7" t="s">
        <v>217</v>
      </c>
    </row>
    <row r="48" spans="1:9" ht="17" thickBot="1">
      <c r="A48" s="7" t="s">
        <v>277</v>
      </c>
      <c r="B48" s="7" t="s">
        <v>278</v>
      </c>
      <c r="C48" s="7" t="s">
        <v>31</v>
      </c>
      <c r="D48" s="7" t="s">
        <v>8</v>
      </c>
      <c r="E48" s="7" t="s">
        <v>1</v>
      </c>
      <c r="F48" s="7" t="s">
        <v>197</v>
      </c>
      <c r="G48" s="7"/>
      <c r="H48" s="7" t="s">
        <v>115</v>
      </c>
      <c r="I48" s="7" t="s">
        <v>217</v>
      </c>
    </row>
    <row r="49" spans="1:9" ht="17" thickBot="1">
      <c r="A49" s="7" t="s">
        <v>279</v>
      </c>
      <c r="B49" s="7" t="s">
        <v>280</v>
      </c>
      <c r="C49" s="7" t="s">
        <v>39</v>
      </c>
      <c r="D49" s="7" t="s">
        <v>218</v>
      </c>
      <c r="E49" s="7" t="s">
        <v>1</v>
      </c>
      <c r="F49" s="7" t="s">
        <v>198</v>
      </c>
      <c r="G49" s="7"/>
      <c r="H49" s="7" t="s">
        <v>115</v>
      </c>
      <c r="I49" s="7" t="s">
        <v>217</v>
      </c>
    </row>
    <row r="50" spans="1:9" ht="17" thickBot="1">
      <c r="A50" s="7" t="s">
        <v>281</v>
      </c>
      <c r="B50" s="7" t="s">
        <v>282</v>
      </c>
      <c r="C50" s="7" t="s">
        <v>31</v>
      </c>
      <c r="D50" s="7" t="s">
        <v>219</v>
      </c>
      <c r="E50" s="7" t="s">
        <v>1</v>
      </c>
      <c r="F50" s="7" t="s">
        <v>199</v>
      </c>
      <c r="G50" s="7"/>
      <c r="H50" s="7" t="s">
        <v>115</v>
      </c>
      <c r="I50" s="7" t="s">
        <v>217</v>
      </c>
    </row>
    <row r="51" spans="1:9" ht="17" thickBot="1">
      <c r="A51" s="7" t="s">
        <v>283</v>
      </c>
      <c r="B51" s="7" t="s">
        <v>284</v>
      </c>
      <c r="C51" s="7" t="s">
        <v>39</v>
      </c>
      <c r="D51" s="7" t="s">
        <v>1141</v>
      </c>
      <c r="E51" s="7" t="s">
        <v>1</v>
      </c>
      <c r="F51" s="7" t="s">
        <v>200</v>
      </c>
      <c r="G51" s="7"/>
      <c r="H51" s="7" t="s">
        <v>115</v>
      </c>
      <c r="I51" s="7" t="s">
        <v>217</v>
      </c>
    </row>
    <row r="52" spans="1:9" ht="17" thickBot="1">
      <c r="A52" s="7" t="s">
        <v>285</v>
      </c>
      <c r="B52" s="7" t="s">
        <v>286</v>
      </c>
      <c r="C52" s="7" t="s">
        <v>31</v>
      </c>
      <c r="D52" s="7" t="s">
        <v>218</v>
      </c>
      <c r="E52" s="7" t="s">
        <v>1</v>
      </c>
      <c r="F52" s="7" t="s">
        <v>201</v>
      </c>
      <c r="G52" s="7"/>
      <c r="H52" s="7" t="s">
        <v>115</v>
      </c>
      <c r="I52" s="7" t="s">
        <v>217</v>
      </c>
    </row>
    <row r="53" spans="1:9" ht="17" thickBot="1">
      <c r="A53" s="7" t="s">
        <v>287</v>
      </c>
      <c r="B53" s="7" t="s">
        <v>288</v>
      </c>
      <c r="C53" s="7" t="s">
        <v>39</v>
      </c>
      <c r="D53" s="7" t="s">
        <v>220</v>
      </c>
      <c r="E53" s="7" t="s">
        <v>1</v>
      </c>
      <c r="F53" s="7" t="s">
        <v>202</v>
      </c>
      <c r="G53" s="7"/>
      <c r="H53" s="7" t="s">
        <v>115</v>
      </c>
      <c r="I53" s="7" t="s">
        <v>217</v>
      </c>
    </row>
    <row r="54" spans="1:9" ht="17" thickBot="1">
      <c r="A54" s="7" t="s">
        <v>289</v>
      </c>
      <c r="B54" s="7" t="s">
        <v>290</v>
      </c>
      <c r="C54" s="7" t="s">
        <v>39</v>
      </c>
      <c r="D54" s="7" t="s">
        <v>8</v>
      </c>
      <c r="E54" s="7" t="s">
        <v>1</v>
      </c>
      <c r="F54" s="7" t="s">
        <v>203</v>
      </c>
      <c r="G54" s="7"/>
      <c r="H54" s="7" t="s">
        <v>115</v>
      </c>
      <c r="I54" s="7" t="s">
        <v>217</v>
      </c>
    </row>
    <row r="55" spans="1:9" ht="17" thickBot="1">
      <c r="A55" s="7" t="s">
        <v>291</v>
      </c>
      <c r="B55" s="7" t="s">
        <v>292</v>
      </c>
      <c r="C55" s="7" t="s">
        <v>31</v>
      </c>
      <c r="D55" s="7" t="s">
        <v>219</v>
      </c>
      <c r="E55" s="7" t="s">
        <v>1</v>
      </c>
      <c r="F55" s="7" t="s">
        <v>204</v>
      </c>
      <c r="G55" s="7"/>
      <c r="H55" s="7" t="s">
        <v>115</v>
      </c>
      <c r="I55" s="7" t="s">
        <v>217</v>
      </c>
    </row>
    <row r="56" spans="1:9" ht="17" thickBot="1">
      <c r="A56" s="7" t="s">
        <v>293</v>
      </c>
      <c r="B56" s="7" t="s">
        <v>294</v>
      </c>
      <c r="C56" s="7" t="s">
        <v>39</v>
      </c>
      <c r="D56" s="7" t="s">
        <v>218</v>
      </c>
      <c r="E56" s="7" t="s">
        <v>1</v>
      </c>
      <c r="F56" s="7" t="s">
        <v>205</v>
      </c>
      <c r="G56" s="7"/>
      <c r="H56" s="7" t="s">
        <v>115</v>
      </c>
      <c r="I56" s="7" t="s">
        <v>217</v>
      </c>
    </row>
    <row r="57" spans="1:9" ht="17" thickBot="1">
      <c r="A57" s="7" t="s">
        <v>295</v>
      </c>
      <c r="B57" s="7" t="s">
        <v>296</v>
      </c>
      <c r="C57" s="7" t="s">
        <v>31</v>
      </c>
      <c r="D57" s="7" t="s">
        <v>221</v>
      </c>
      <c r="E57" s="7" t="s">
        <v>1</v>
      </c>
      <c r="F57" s="7" t="s">
        <v>206</v>
      </c>
      <c r="G57" s="7"/>
      <c r="H57" s="7" t="s">
        <v>115</v>
      </c>
      <c r="I57" s="7" t="s">
        <v>217</v>
      </c>
    </row>
    <row r="58" spans="1:9" ht="17" thickBot="1">
      <c r="A58" s="7" t="s">
        <v>297</v>
      </c>
      <c r="B58" s="7" t="s">
        <v>298</v>
      </c>
      <c r="C58" s="7" t="s">
        <v>31</v>
      </c>
      <c r="D58" s="7" t="s">
        <v>8</v>
      </c>
      <c r="E58" s="7" t="s">
        <v>1</v>
      </c>
      <c r="F58" s="7" t="s">
        <v>207</v>
      </c>
      <c r="G58" s="7"/>
      <c r="H58" s="7" t="s">
        <v>115</v>
      </c>
      <c r="I58" s="7" t="s">
        <v>217</v>
      </c>
    </row>
    <row r="59" spans="1:9" ht="17" thickBot="1">
      <c r="A59" s="7" t="s">
        <v>299</v>
      </c>
      <c r="B59" s="7" t="s">
        <v>300</v>
      </c>
      <c r="C59" s="7" t="s">
        <v>31</v>
      </c>
      <c r="D59" s="7" t="s">
        <v>219</v>
      </c>
      <c r="E59" s="7" t="s">
        <v>1</v>
      </c>
      <c r="F59" s="7" t="s">
        <v>208</v>
      </c>
      <c r="G59" s="7"/>
      <c r="H59" s="7" t="s">
        <v>115</v>
      </c>
      <c r="I59" s="7" t="s">
        <v>217</v>
      </c>
    </row>
    <row r="60" spans="1:9" ht="17" thickBot="1">
      <c r="A60" s="7" t="s">
        <v>301</v>
      </c>
      <c r="B60" s="7" t="s">
        <v>302</v>
      </c>
      <c r="C60" s="7" t="s">
        <v>39</v>
      </c>
      <c r="D60" s="7" t="s">
        <v>218</v>
      </c>
      <c r="E60" s="7" t="s">
        <v>1</v>
      </c>
      <c r="F60" s="7" t="s">
        <v>209</v>
      </c>
      <c r="G60" s="7"/>
      <c r="H60" s="7" t="s">
        <v>115</v>
      </c>
      <c r="I60" s="7" t="s">
        <v>217</v>
      </c>
    </row>
    <row r="61" spans="1:9" ht="17" thickBot="1">
      <c r="A61" s="7" t="s">
        <v>303</v>
      </c>
      <c r="B61" s="7" t="s">
        <v>304</v>
      </c>
      <c r="C61" s="7" t="s">
        <v>31</v>
      </c>
      <c r="D61" s="7" t="s">
        <v>222</v>
      </c>
      <c r="E61" s="7" t="s">
        <v>1</v>
      </c>
      <c r="F61" s="7" t="s">
        <v>210</v>
      </c>
      <c r="G61" s="7"/>
      <c r="H61" s="7" t="s">
        <v>115</v>
      </c>
      <c r="I61" s="7" t="s">
        <v>217</v>
      </c>
    </row>
    <row r="62" spans="1:9" ht="17" thickBot="1">
      <c r="A62" s="7" t="s">
        <v>305</v>
      </c>
      <c r="B62" s="7" t="s">
        <v>306</v>
      </c>
      <c r="C62" s="7" t="s">
        <v>31</v>
      </c>
      <c r="D62" s="7" t="s">
        <v>8</v>
      </c>
      <c r="E62" s="7" t="s">
        <v>1</v>
      </c>
      <c r="F62" s="7" t="s">
        <v>211</v>
      </c>
      <c r="G62" s="7"/>
      <c r="H62" s="7" t="s">
        <v>115</v>
      </c>
      <c r="I62" s="7" t="s">
        <v>217</v>
      </c>
    </row>
    <row r="63" spans="1:9" ht="17" thickBot="1">
      <c r="A63" s="7" t="s">
        <v>307</v>
      </c>
      <c r="B63" s="7" t="s">
        <v>308</v>
      </c>
      <c r="C63" s="7" t="s">
        <v>31</v>
      </c>
      <c r="D63" s="7" t="s">
        <v>6</v>
      </c>
      <c r="E63" s="7" t="s">
        <v>1</v>
      </c>
      <c r="F63" s="7" t="s">
        <v>212</v>
      </c>
      <c r="G63" s="7"/>
      <c r="H63" s="7" t="s">
        <v>115</v>
      </c>
      <c r="I63" s="7" t="s">
        <v>217</v>
      </c>
    </row>
    <row r="64" spans="1:9" ht="17" thickBot="1">
      <c r="A64" s="7" t="s">
        <v>309</v>
      </c>
      <c r="B64" s="7" t="s">
        <v>310</v>
      </c>
      <c r="C64" s="7" t="s">
        <v>31</v>
      </c>
      <c r="D64" s="7" t="s">
        <v>218</v>
      </c>
      <c r="E64" s="7" t="s">
        <v>1</v>
      </c>
      <c r="F64" s="7" t="s">
        <v>213</v>
      </c>
      <c r="G64" s="7"/>
      <c r="H64" s="7" t="s">
        <v>115</v>
      </c>
      <c r="I64" s="7" t="s">
        <v>217</v>
      </c>
    </row>
    <row r="65" spans="1:9" ht="17" thickBot="1">
      <c r="A65" s="7" t="s">
        <v>311</v>
      </c>
      <c r="B65" s="7" t="s">
        <v>312</v>
      </c>
      <c r="C65" s="7" t="s">
        <v>31</v>
      </c>
      <c r="D65" s="7" t="s">
        <v>8</v>
      </c>
      <c r="E65" s="7" t="s">
        <v>1</v>
      </c>
      <c r="F65" s="7" t="s">
        <v>214</v>
      </c>
      <c r="G65" s="7"/>
      <c r="H65" s="7" t="s">
        <v>115</v>
      </c>
      <c r="I65" s="7" t="s">
        <v>217</v>
      </c>
    </row>
    <row r="66" spans="1:9" ht="17" thickBot="1">
      <c r="A66" s="7" t="s">
        <v>349</v>
      </c>
      <c r="B66" s="7" t="s">
        <v>350</v>
      </c>
      <c r="C66" s="7" t="s">
        <v>39</v>
      </c>
      <c r="D66" s="7" t="s">
        <v>218</v>
      </c>
      <c r="E66" s="7" t="s">
        <v>1</v>
      </c>
      <c r="F66" s="7" t="s">
        <v>215</v>
      </c>
      <c r="G66" s="7"/>
      <c r="H66" s="7" t="s">
        <v>115</v>
      </c>
      <c r="I66" s="7" t="s">
        <v>217</v>
      </c>
    </row>
    <row r="67" spans="1:9" ht="17" thickBot="1">
      <c r="A67" s="7" t="s">
        <v>379</v>
      </c>
      <c r="B67" s="7" t="s">
        <v>378</v>
      </c>
      <c r="C67" s="7" t="s">
        <v>39</v>
      </c>
      <c r="D67" s="7" t="s">
        <v>7</v>
      </c>
      <c r="E67" s="7" t="s">
        <v>82</v>
      </c>
      <c r="F67" s="7"/>
      <c r="G67" s="7">
        <v>1</v>
      </c>
      <c r="H67" s="7" t="s">
        <v>115</v>
      </c>
      <c r="I67" s="7" t="s">
        <v>217</v>
      </c>
    </row>
    <row r="68" spans="1:9" ht="17" thickBot="1">
      <c r="A68" s="7" t="s">
        <v>351</v>
      </c>
      <c r="B68" s="7" t="s">
        <v>352</v>
      </c>
      <c r="C68" s="7" t="s">
        <v>39</v>
      </c>
      <c r="D68" s="7" t="s">
        <v>5</v>
      </c>
      <c r="E68" s="7" t="s">
        <v>82</v>
      </c>
      <c r="F68" s="7"/>
      <c r="G68" s="7">
        <v>1</v>
      </c>
      <c r="H68" s="7" t="s">
        <v>115</v>
      </c>
      <c r="I68" s="7" t="s">
        <v>217</v>
      </c>
    </row>
    <row r="69" spans="1:9" ht="17" thickBot="1">
      <c r="A69" s="7" t="s">
        <v>353</v>
      </c>
      <c r="B69" s="7" t="s">
        <v>354</v>
      </c>
      <c r="C69" s="7" t="s">
        <v>39</v>
      </c>
      <c r="D69" s="7" t="s">
        <v>6</v>
      </c>
      <c r="E69" s="7" t="s">
        <v>82</v>
      </c>
      <c r="F69" s="7"/>
      <c r="G69" s="7">
        <v>1</v>
      </c>
      <c r="H69" s="7" t="s">
        <v>115</v>
      </c>
      <c r="I69" s="7" t="s">
        <v>217</v>
      </c>
    </row>
    <row r="70" spans="1:9" ht="17" thickBot="1">
      <c r="A70" s="7" t="s">
        <v>355</v>
      </c>
      <c r="B70" s="7" t="s">
        <v>356</v>
      </c>
      <c r="C70" s="7" t="s">
        <v>39</v>
      </c>
      <c r="D70" s="7" t="s">
        <v>8</v>
      </c>
      <c r="E70" s="7" t="s">
        <v>82</v>
      </c>
      <c r="F70" s="7"/>
      <c r="G70" s="7">
        <v>1</v>
      </c>
      <c r="H70" s="7" t="s">
        <v>115</v>
      </c>
      <c r="I70" s="7" t="s">
        <v>217</v>
      </c>
    </row>
    <row r="71" spans="1:9" ht="17" thickBot="1">
      <c r="A71" s="7" t="s">
        <v>357</v>
      </c>
      <c r="B71" s="7" t="s">
        <v>358</v>
      </c>
      <c r="C71" s="7" t="s">
        <v>39</v>
      </c>
      <c r="D71" s="7" t="s">
        <v>313</v>
      </c>
      <c r="E71" s="7" t="s">
        <v>82</v>
      </c>
      <c r="F71" s="7"/>
      <c r="G71" s="7">
        <v>2</v>
      </c>
      <c r="H71" s="7" t="s">
        <v>115</v>
      </c>
      <c r="I71" s="7" t="s">
        <v>217</v>
      </c>
    </row>
    <row r="72" spans="1:9" ht="17" thickBot="1">
      <c r="A72" s="7" t="s">
        <v>359</v>
      </c>
      <c r="B72" s="7" t="s">
        <v>360</v>
      </c>
      <c r="C72" s="7" t="s">
        <v>39</v>
      </c>
      <c r="D72" s="7" t="s">
        <v>5</v>
      </c>
      <c r="E72" s="7" t="s">
        <v>82</v>
      </c>
      <c r="F72" s="7"/>
      <c r="G72" s="7">
        <v>2</v>
      </c>
      <c r="H72" s="7" t="s">
        <v>115</v>
      </c>
      <c r="I72" s="7" t="s">
        <v>217</v>
      </c>
    </row>
    <row r="73" spans="1:9" ht="17" thickBot="1">
      <c r="A73" s="7" t="s">
        <v>361</v>
      </c>
      <c r="B73" s="7" t="s">
        <v>362</v>
      </c>
      <c r="C73" s="7" t="s">
        <v>39</v>
      </c>
      <c r="D73" s="7" t="s">
        <v>6</v>
      </c>
      <c r="E73" s="7" t="s">
        <v>82</v>
      </c>
      <c r="F73" s="7"/>
      <c r="G73" s="7">
        <v>2</v>
      </c>
      <c r="H73" s="7" t="s">
        <v>115</v>
      </c>
      <c r="I73" s="7" t="s">
        <v>217</v>
      </c>
    </row>
    <row r="74" spans="1:9" ht="17" thickBot="1">
      <c r="A74" s="7" t="s">
        <v>363</v>
      </c>
      <c r="B74" s="7" t="s">
        <v>364</v>
      </c>
      <c r="C74" s="7" t="s">
        <v>39</v>
      </c>
      <c r="D74" s="7" t="s">
        <v>8</v>
      </c>
      <c r="E74" s="7" t="s">
        <v>82</v>
      </c>
      <c r="F74" s="7"/>
      <c r="G74" s="7">
        <v>2</v>
      </c>
      <c r="H74" s="7" t="s">
        <v>115</v>
      </c>
      <c r="I74" s="7" t="s">
        <v>217</v>
      </c>
    </row>
    <row r="75" spans="1:9" ht="17" thickBot="1">
      <c r="A75" s="7" t="s">
        <v>365</v>
      </c>
      <c r="B75" s="7" t="s">
        <v>366</v>
      </c>
      <c r="C75" s="7" t="s">
        <v>39</v>
      </c>
      <c r="D75" s="7" t="s">
        <v>314</v>
      </c>
      <c r="E75" s="7" t="s">
        <v>82</v>
      </c>
      <c r="F75" s="7"/>
      <c r="G75" s="7">
        <v>2</v>
      </c>
      <c r="H75" s="7" t="s">
        <v>115</v>
      </c>
      <c r="I75" s="7" t="s">
        <v>217</v>
      </c>
    </row>
    <row r="76" spans="1:9" ht="17" thickBot="1">
      <c r="A76" s="7" t="s">
        <v>367</v>
      </c>
      <c r="B76" s="7" t="s">
        <v>368</v>
      </c>
      <c r="C76" s="7" t="s">
        <v>39</v>
      </c>
      <c r="D76" s="7" t="s">
        <v>5</v>
      </c>
      <c r="E76" s="7" t="s">
        <v>82</v>
      </c>
      <c r="F76" s="7"/>
      <c r="G76" s="7">
        <v>3</v>
      </c>
      <c r="H76" s="7" t="s">
        <v>115</v>
      </c>
      <c r="I76" s="7" t="s">
        <v>217</v>
      </c>
    </row>
    <row r="77" spans="1:9" ht="17" thickBot="1">
      <c r="A77" s="7" t="s">
        <v>369</v>
      </c>
      <c r="B77" s="7" t="s">
        <v>370</v>
      </c>
      <c r="C77" s="7" t="s">
        <v>31</v>
      </c>
      <c r="D77" s="7" t="s">
        <v>6</v>
      </c>
      <c r="E77" s="7" t="s">
        <v>82</v>
      </c>
      <c r="F77" s="7"/>
      <c r="G77" s="7">
        <v>3</v>
      </c>
      <c r="H77" s="7" t="s">
        <v>115</v>
      </c>
      <c r="I77" s="7" t="s">
        <v>217</v>
      </c>
    </row>
    <row r="78" spans="1:9" ht="17" thickBot="1">
      <c r="A78" s="7" t="s">
        <v>371</v>
      </c>
      <c r="B78" s="7" t="s">
        <v>372</v>
      </c>
      <c r="C78" s="7" t="s">
        <v>39</v>
      </c>
      <c r="D78" s="7" t="s">
        <v>8</v>
      </c>
      <c r="E78" s="7" t="s">
        <v>82</v>
      </c>
      <c r="F78" s="7"/>
      <c r="G78" s="7">
        <v>3</v>
      </c>
      <c r="H78" s="7" t="s">
        <v>115</v>
      </c>
      <c r="I78" s="7" t="s">
        <v>217</v>
      </c>
    </row>
    <row r="79" spans="1:9" ht="17" thickBot="1">
      <c r="A79" s="7" t="s">
        <v>373</v>
      </c>
      <c r="B79" s="7" t="s">
        <v>374</v>
      </c>
      <c r="C79" s="7" t="s">
        <v>39</v>
      </c>
      <c r="D79" s="7" t="s">
        <v>7</v>
      </c>
      <c r="E79" s="7" t="s">
        <v>82</v>
      </c>
      <c r="F79" s="7"/>
      <c r="G79" s="7">
        <v>4</v>
      </c>
      <c r="H79" s="7" t="s">
        <v>115</v>
      </c>
      <c r="I79" s="7" t="s">
        <v>217</v>
      </c>
    </row>
    <row r="80" spans="1:9" ht="17" thickBot="1">
      <c r="A80" s="7" t="s">
        <v>375</v>
      </c>
      <c r="B80" s="7" t="s">
        <v>376</v>
      </c>
      <c r="C80" s="7" t="s">
        <v>39</v>
      </c>
      <c r="D80" s="7" t="s">
        <v>6</v>
      </c>
      <c r="E80" s="7" t="s">
        <v>82</v>
      </c>
      <c r="F80" s="7"/>
      <c r="G80" s="7">
        <v>4</v>
      </c>
      <c r="H80" s="7" t="s">
        <v>115</v>
      </c>
      <c r="I80" s="7" t="s">
        <v>217</v>
      </c>
    </row>
    <row r="81" spans="1:9" ht="17" thickBot="1">
      <c r="A81" s="7" t="s">
        <v>29</v>
      </c>
      <c r="B81" s="7" t="s">
        <v>30</v>
      </c>
      <c r="C81" s="7" t="s">
        <v>31</v>
      </c>
      <c r="D81" s="7" t="s">
        <v>8</v>
      </c>
      <c r="E81" s="7" t="s">
        <v>82</v>
      </c>
      <c r="F81" s="7"/>
      <c r="G81" s="7">
        <v>4</v>
      </c>
      <c r="H81" s="7" t="s">
        <v>115</v>
      </c>
      <c r="I81" s="7" t="s">
        <v>217</v>
      </c>
    </row>
    <row r="82" spans="1:9" ht="17" thickBot="1">
      <c r="A82" s="7" t="s">
        <v>377</v>
      </c>
      <c r="B82" s="7" t="s">
        <v>179</v>
      </c>
      <c r="C82" s="7" t="s">
        <v>39</v>
      </c>
      <c r="D82" s="7" t="s">
        <v>315</v>
      </c>
      <c r="E82" s="7" t="s">
        <v>82</v>
      </c>
      <c r="F82" s="7"/>
      <c r="G82" s="7">
        <v>4</v>
      </c>
      <c r="H82" s="7" t="s">
        <v>115</v>
      </c>
      <c r="I82" s="7" t="s">
        <v>217</v>
      </c>
    </row>
    <row r="83" ht="15.75">
      <c r="I83" s="15"/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A1">
      <selection activeCell="H17" sqref="H17"/>
    </sheetView>
  </sheetViews>
  <sheetFormatPr defaultColWidth="9.625" defaultRowHeight="15.75"/>
  <sheetData>
    <row r="1" spans="1:19" ht="15.7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7" t="s">
        <v>0</v>
      </c>
      <c r="B2" s="17" t="s">
        <v>1</v>
      </c>
      <c r="C2" s="17"/>
      <c r="D2" s="17"/>
      <c r="E2" s="17"/>
      <c r="F2" s="17"/>
      <c r="G2" s="17"/>
      <c r="H2" s="18" t="s">
        <v>13</v>
      </c>
      <c r="I2" s="18"/>
      <c r="J2" s="18"/>
      <c r="K2" s="18"/>
      <c r="L2" s="18"/>
      <c r="M2" s="18"/>
      <c r="N2" s="17" t="s">
        <v>2</v>
      </c>
      <c r="O2" s="17"/>
      <c r="P2" s="17"/>
      <c r="Q2" s="17"/>
      <c r="R2" s="17"/>
      <c r="S2" s="17"/>
    </row>
    <row r="3" spans="1:19" ht="15.75">
      <c r="A3" s="17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5" t="s">
        <v>5</v>
      </c>
      <c r="B4" s="2">
        <v>0</v>
      </c>
      <c r="C4" s="4">
        <v>0</v>
      </c>
      <c r="D4" s="4">
        <f>SUM(F4-B4)</f>
        <v>0</v>
      </c>
      <c r="E4" s="4">
        <v>0</v>
      </c>
      <c r="F4" s="2">
        <v>0</v>
      </c>
      <c r="G4" s="4">
        <f>SUM(F4*100)/F$11</f>
        <v>0</v>
      </c>
      <c r="H4" s="2">
        <v>2</v>
      </c>
      <c r="I4" s="4">
        <f>SUM(H4*100)/L4</f>
        <v>100</v>
      </c>
      <c r="J4" s="4">
        <f>SUM(L4-H4)</f>
        <v>0</v>
      </c>
      <c r="K4" s="4">
        <f>SUM(J4*100)/L4</f>
        <v>0</v>
      </c>
      <c r="L4" s="2">
        <v>2</v>
      </c>
      <c r="M4" s="3">
        <f>SUM(L4*100)/L$11</f>
        <v>12.5</v>
      </c>
      <c r="N4" s="4">
        <f aca="true" t="shared" si="0" ref="N4:N11">SUM(B4+H4)</f>
        <v>2</v>
      </c>
      <c r="O4" s="4">
        <f>SUM(N4*100)/R4</f>
        <v>100</v>
      </c>
      <c r="P4" s="4">
        <f aca="true" t="shared" si="1" ref="P4:P11">SUM(D4+J4)</f>
        <v>0</v>
      </c>
      <c r="Q4" s="4">
        <f>SUM(P4*100)/R4</f>
        <v>0</v>
      </c>
      <c r="R4" s="4">
        <f>SUM(N4+P4)</f>
        <v>2</v>
      </c>
      <c r="S4" s="4">
        <f>SUM(R4*100)/R$11</f>
        <v>5</v>
      </c>
    </row>
    <row r="5" spans="1:19" ht="15.75">
      <c r="A5" s="5" t="s">
        <v>6</v>
      </c>
      <c r="B5" s="2">
        <v>5</v>
      </c>
      <c r="C5" s="3">
        <f aca="true" t="shared" si="2" ref="C5:C11">SUM(B5*100)/F5</f>
        <v>71.42857142857143</v>
      </c>
      <c r="D5" s="4">
        <f aca="true" t="shared" si="3" ref="D5:D11">SUM(F5-B5)</f>
        <v>2</v>
      </c>
      <c r="E5" s="3">
        <f aca="true" t="shared" si="4" ref="E5:E11">SUM(D5*100)/F5</f>
        <v>28.571428571428573</v>
      </c>
      <c r="F5" s="2">
        <v>7</v>
      </c>
      <c r="G5" s="3">
        <f aca="true" t="shared" si="5" ref="G5:G11">SUM(F5*100)/F$11</f>
        <v>29.166666666666668</v>
      </c>
      <c r="H5" s="2">
        <v>0</v>
      </c>
      <c r="I5" s="4">
        <f aca="true" t="shared" si="6" ref="I5:I11">SUM(H5*100)/L5</f>
        <v>0</v>
      </c>
      <c r="J5" s="4">
        <f aca="true" t="shared" si="7" ref="J5:J11">SUM(L5-H5)</f>
        <v>3</v>
      </c>
      <c r="K5" s="4">
        <f aca="true" t="shared" si="8" ref="K5:K11">SUM(J5*100)/L5</f>
        <v>100</v>
      </c>
      <c r="L5" s="2">
        <v>3</v>
      </c>
      <c r="M5" s="3">
        <f aca="true" t="shared" si="9" ref="M5:M11">SUM(L5*100)/L$11</f>
        <v>18.75</v>
      </c>
      <c r="N5" s="4">
        <f t="shared" si="0"/>
        <v>5</v>
      </c>
      <c r="O5" s="4">
        <f aca="true" t="shared" si="10" ref="O5:O11">SUM(N5*100)/R5</f>
        <v>50</v>
      </c>
      <c r="P5" s="4">
        <f t="shared" si="1"/>
        <v>5</v>
      </c>
      <c r="Q5" s="4">
        <f aca="true" t="shared" si="11" ref="Q5:Q11">SUM(P5*100)/R5</f>
        <v>50</v>
      </c>
      <c r="R5" s="4">
        <f aca="true" t="shared" si="12" ref="R5:R11">SUM(N5+P5)</f>
        <v>10</v>
      </c>
      <c r="S5" s="4">
        <f aca="true" t="shared" si="13" ref="S5:S11">SUM(R5*100)/R$11</f>
        <v>25</v>
      </c>
    </row>
    <row r="6" spans="1:19" ht="15.75">
      <c r="A6" s="5" t="s">
        <v>7</v>
      </c>
      <c r="B6" s="2">
        <v>0</v>
      </c>
      <c r="C6" s="4">
        <v>0</v>
      </c>
      <c r="D6" s="4">
        <f t="shared" si="3"/>
        <v>0</v>
      </c>
      <c r="E6" s="4">
        <v>0</v>
      </c>
      <c r="F6" s="2">
        <v>0</v>
      </c>
      <c r="G6" s="4">
        <f t="shared" si="5"/>
        <v>0</v>
      </c>
      <c r="H6" s="2">
        <v>2</v>
      </c>
      <c r="I6" s="4">
        <f t="shared" si="6"/>
        <v>100</v>
      </c>
      <c r="J6" s="4">
        <f t="shared" si="7"/>
        <v>0</v>
      </c>
      <c r="K6" s="4">
        <f t="shared" si="8"/>
        <v>0</v>
      </c>
      <c r="L6" s="2">
        <v>2</v>
      </c>
      <c r="M6" s="3">
        <f t="shared" si="9"/>
        <v>12.5</v>
      </c>
      <c r="N6" s="4">
        <f t="shared" si="0"/>
        <v>2</v>
      </c>
      <c r="O6" s="4">
        <f t="shared" si="10"/>
        <v>100</v>
      </c>
      <c r="P6" s="4">
        <f t="shared" si="1"/>
        <v>0</v>
      </c>
      <c r="Q6" s="4">
        <f t="shared" si="11"/>
        <v>0</v>
      </c>
      <c r="R6" s="4">
        <f t="shared" si="12"/>
        <v>2</v>
      </c>
      <c r="S6" s="4">
        <f t="shared" si="13"/>
        <v>5</v>
      </c>
    </row>
    <row r="7" spans="1:19" ht="15.75">
      <c r="A7" s="5" t="s">
        <v>9</v>
      </c>
      <c r="B7" s="2">
        <v>0</v>
      </c>
      <c r="C7" s="4">
        <v>0</v>
      </c>
      <c r="D7" s="4">
        <f t="shared" si="3"/>
        <v>0</v>
      </c>
      <c r="E7" s="4">
        <v>0</v>
      </c>
      <c r="F7" s="2">
        <v>0</v>
      </c>
      <c r="G7" s="4">
        <f t="shared" si="5"/>
        <v>0</v>
      </c>
      <c r="H7" s="2">
        <v>3</v>
      </c>
      <c r="I7" s="4">
        <f t="shared" si="6"/>
        <v>100</v>
      </c>
      <c r="J7" s="4">
        <f t="shared" si="7"/>
        <v>0</v>
      </c>
      <c r="K7" s="4">
        <f t="shared" si="8"/>
        <v>0</v>
      </c>
      <c r="L7" s="2">
        <v>3</v>
      </c>
      <c r="M7" s="3">
        <f t="shared" si="9"/>
        <v>18.75</v>
      </c>
      <c r="N7" s="4">
        <f t="shared" si="0"/>
        <v>3</v>
      </c>
      <c r="O7" s="4">
        <f t="shared" si="10"/>
        <v>100</v>
      </c>
      <c r="P7" s="4">
        <f t="shared" si="1"/>
        <v>0</v>
      </c>
      <c r="Q7" s="4">
        <f t="shared" si="11"/>
        <v>0</v>
      </c>
      <c r="R7" s="4">
        <f t="shared" si="12"/>
        <v>3</v>
      </c>
      <c r="S7" s="3">
        <f t="shared" si="13"/>
        <v>7.5</v>
      </c>
    </row>
    <row r="8" spans="1:19" ht="15.75">
      <c r="A8" s="5" t="s">
        <v>8</v>
      </c>
      <c r="B8" s="2">
        <v>7</v>
      </c>
      <c r="C8" s="3">
        <f t="shared" si="2"/>
        <v>46.666666666666664</v>
      </c>
      <c r="D8" s="4">
        <v>9</v>
      </c>
      <c r="E8" s="4">
        <f t="shared" si="4"/>
        <v>60</v>
      </c>
      <c r="F8" s="2">
        <v>15</v>
      </c>
      <c r="G8" s="3">
        <f t="shared" si="5"/>
        <v>62.5</v>
      </c>
      <c r="H8" s="2">
        <v>0</v>
      </c>
      <c r="I8" s="4">
        <f t="shared" si="6"/>
        <v>0</v>
      </c>
      <c r="J8" s="4">
        <f t="shared" si="7"/>
        <v>1</v>
      </c>
      <c r="K8" s="4">
        <f t="shared" si="8"/>
        <v>100</v>
      </c>
      <c r="L8" s="2">
        <v>1</v>
      </c>
      <c r="M8" s="3">
        <f t="shared" si="9"/>
        <v>6.25</v>
      </c>
      <c r="N8" s="4">
        <f t="shared" si="0"/>
        <v>7</v>
      </c>
      <c r="O8" s="3">
        <f t="shared" si="10"/>
        <v>41.1764705882353</v>
      </c>
      <c r="P8" s="4">
        <f t="shared" si="1"/>
        <v>10</v>
      </c>
      <c r="Q8" s="3">
        <f t="shared" si="11"/>
        <v>58.8235294117647</v>
      </c>
      <c r="R8" s="4">
        <f t="shared" si="12"/>
        <v>17</v>
      </c>
      <c r="S8" s="3">
        <f t="shared" si="13"/>
        <v>42.5</v>
      </c>
    </row>
    <row r="9" spans="1:19" ht="15.75">
      <c r="A9" s="5" t="s">
        <v>10</v>
      </c>
      <c r="B9" s="2">
        <v>0</v>
      </c>
      <c r="C9" s="4">
        <v>0</v>
      </c>
      <c r="D9" s="4">
        <f t="shared" si="3"/>
        <v>0</v>
      </c>
      <c r="E9" s="4">
        <v>0</v>
      </c>
      <c r="F9" s="2">
        <v>0</v>
      </c>
      <c r="G9" s="4">
        <f t="shared" si="5"/>
        <v>0</v>
      </c>
      <c r="H9" s="2">
        <v>3</v>
      </c>
      <c r="I9" s="4">
        <f t="shared" si="6"/>
        <v>100</v>
      </c>
      <c r="J9" s="4">
        <f t="shared" si="7"/>
        <v>0</v>
      </c>
      <c r="K9" s="4">
        <f t="shared" si="8"/>
        <v>0</v>
      </c>
      <c r="L9" s="2">
        <v>3</v>
      </c>
      <c r="M9" s="3">
        <f t="shared" si="9"/>
        <v>18.75</v>
      </c>
      <c r="N9" s="4">
        <f t="shared" si="0"/>
        <v>3</v>
      </c>
      <c r="O9" s="4">
        <f t="shared" si="10"/>
        <v>100</v>
      </c>
      <c r="P9" s="4">
        <f t="shared" si="1"/>
        <v>0</v>
      </c>
      <c r="Q9" s="4">
        <f t="shared" si="11"/>
        <v>0</v>
      </c>
      <c r="R9" s="4">
        <f t="shared" si="12"/>
        <v>3</v>
      </c>
      <c r="S9" s="3">
        <f t="shared" si="13"/>
        <v>7.5</v>
      </c>
    </row>
    <row r="10" spans="1:19" ht="15.75">
      <c r="A10" s="5" t="s">
        <v>11</v>
      </c>
      <c r="B10" s="2">
        <v>1</v>
      </c>
      <c r="C10" s="4">
        <f t="shared" si="2"/>
        <v>50</v>
      </c>
      <c r="D10" s="4">
        <v>0</v>
      </c>
      <c r="E10" s="4">
        <f t="shared" si="4"/>
        <v>0</v>
      </c>
      <c r="F10" s="2">
        <v>2</v>
      </c>
      <c r="G10" s="3">
        <f t="shared" si="5"/>
        <v>8.333333333333334</v>
      </c>
      <c r="H10" s="2">
        <v>1</v>
      </c>
      <c r="I10" s="4">
        <f t="shared" si="6"/>
        <v>50</v>
      </c>
      <c r="J10" s="4">
        <f t="shared" si="7"/>
        <v>1</v>
      </c>
      <c r="K10" s="4">
        <f t="shared" si="8"/>
        <v>50</v>
      </c>
      <c r="L10" s="2">
        <v>2</v>
      </c>
      <c r="M10" s="3">
        <f t="shared" si="9"/>
        <v>12.5</v>
      </c>
      <c r="N10" s="4">
        <f t="shared" si="0"/>
        <v>2</v>
      </c>
      <c r="O10" s="3">
        <f t="shared" si="10"/>
        <v>66.66666666666667</v>
      </c>
      <c r="P10" s="4">
        <f t="shared" si="1"/>
        <v>1</v>
      </c>
      <c r="Q10" s="3">
        <f t="shared" si="11"/>
        <v>33.333333333333336</v>
      </c>
      <c r="R10" s="4">
        <f t="shared" si="12"/>
        <v>3</v>
      </c>
      <c r="S10" s="3">
        <f t="shared" si="13"/>
        <v>7.5</v>
      </c>
    </row>
    <row r="11" spans="1:19" ht="15.75">
      <c r="A11" s="5" t="s">
        <v>3</v>
      </c>
      <c r="B11" s="2">
        <f>SUM(B4:B10)</f>
        <v>13</v>
      </c>
      <c r="C11" s="3">
        <f t="shared" si="2"/>
        <v>54.166666666666664</v>
      </c>
      <c r="D11" s="4">
        <f t="shared" si="3"/>
        <v>11</v>
      </c>
      <c r="E11" s="3">
        <f t="shared" si="4"/>
        <v>45.833333333333336</v>
      </c>
      <c r="F11" s="2">
        <f>SUM(F4:F10)</f>
        <v>24</v>
      </c>
      <c r="G11" s="4">
        <f t="shared" si="5"/>
        <v>100</v>
      </c>
      <c r="H11" s="2">
        <f>SUM(H4:H10)</f>
        <v>11</v>
      </c>
      <c r="I11" s="3">
        <f t="shared" si="6"/>
        <v>68.75</v>
      </c>
      <c r="J11" s="4">
        <f t="shared" si="7"/>
        <v>5</v>
      </c>
      <c r="K11" s="3">
        <f t="shared" si="8"/>
        <v>31.25</v>
      </c>
      <c r="L11" s="2">
        <f>SUM(L4:L10)</f>
        <v>16</v>
      </c>
      <c r="M11" s="4">
        <f t="shared" si="9"/>
        <v>100</v>
      </c>
      <c r="N11" s="4">
        <f t="shared" si="0"/>
        <v>24</v>
      </c>
      <c r="O11" s="4">
        <f t="shared" si="10"/>
        <v>60</v>
      </c>
      <c r="P11" s="4">
        <f t="shared" si="1"/>
        <v>16</v>
      </c>
      <c r="Q11" s="4">
        <f t="shared" si="11"/>
        <v>40</v>
      </c>
      <c r="R11" s="4">
        <f t="shared" si="12"/>
        <v>40</v>
      </c>
      <c r="S11" s="4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 topLeftCell="A28">
      <selection activeCell="A1" sqref="A1:I1"/>
    </sheetView>
  </sheetViews>
  <sheetFormatPr defaultColWidth="11.00390625" defaultRowHeight="15.75"/>
  <cols>
    <col min="1" max="1" width="18.125" style="9" customWidth="1"/>
    <col min="2" max="2" width="17.875" style="9" customWidth="1"/>
    <col min="3" max="3" width="14.00390625" style="9" customWidth="1"/>
    <col min="4" max="4" width="18.00390625" style="9" customWidth="1"/>
    <col min="5" max="5" width="27.375" style="9" customWidth="1"/>
    <col min="6" max="6" width="16.50390625" style="9" customWidth="1"/>
    <col min="7" max="8" width="16.375" style="9" customWidth="1"/>
    <col min="9" max="9" width="19.375" style="9" customWidth="1"/>
  </cols>
  <sheetData>
    <row r="1" spans="1:9" ht="17" thickBot="1">
      <c r="A1" s="19" t="s">
        <v>27</v>
      </c>
      <c r="B1" s="20"/>
      <c r="C1" s="20"/>
      <c r="D1" s="20"/>
      <c r="E1" s="20"/>
      <c r="F1" s="20"/>
      <c r="G1" s="20"/>
      <c r="H1" s="20"/>
      <c r="I1" s="21"/>
    </row>
    <row r="2" spans="1:9" s="12" customFormat="1" ht="17" thickBot="1">
      <c r="A2" s="10" t="s">
        <v>18</v>
      </c>
      <c r="B2" s="11" t="s">
        <v>19</v>
      </c>
      <c r="C2" s="11" t="s">
        <v>20</v>
      </c>
      <c r="D2" s="11" t="s">
        <v>0</v>
      </c>
      <c r="E2" s="11" t="s">
        <v>28</v>
      </c>
      <c r="F2" s="11" t="s">
        <v>21</v>
      </c>
      <c r="G2" s="11" t="s">
        <v>22</v>
      </c>
      <c r="H2" s="11" t="s">
        <v>23</v>
      </c>
      <c r="I2" s="11" t="s">
        <v>24</v>
      </c>
    </row>
    <row r="3" spans="1:9" ht="17" thickBot="1">
      <c r="A3" s="6" t="s">
        <v>29</v>
      </c>
      <c r="B3" s="7" t="s">
        <v>30</v>
      </c>
      <c r="C3" s="7" t="s">
        <v>31</v>
      </c>
      <c r="D3" s="7" t="s">
        <v>8</v>
      </c>
      <c r="E3" s="7" t="s">
        <v>1</v>
      </c>
      <c r="F3" s="6" t="s">
        <v>192</v>
      </c>
      <c r="G3" s="7"/>
      <c r="H3" s="7" t="s">
        <v>32</v>
      </c>
      <c r="I3" s="7" t="s">
        <v>25</v>
      </c>
    </row>
    <row r="4" spans="1:9" ht="17" thickBot="1">
      <c r="A4" s="6" t="s">
        <v>33</v>
      </c>
      <c r="B4" s="7" t="s">
        <v>34</v>
      </c>
      <c r="C4" s="7" t="s">
        <v>31</v>
      </c>
      <c r="D4" s="7" t="s">
        <v>6</v>
      </c>
      <c r="E4" s="7" t="s">
        <v>1</v>
      </c>
      <c r="F4" s="6" t="s">
        <v>193</v>
      </c>
      <c r="G4" s="7"/>
      <c r="H4" s="7" t="s">
        <v>32</v>
      </c>
      <c r="I4" s="7" t="s">
        <v>25</v>
      </c>
    </row>
    <row r="5" spans="1:9" ht="17" thickBot="1">
      <c r="A5" s="6" t="s">
        <v>35</v>
      </c>
      <c r="B5" s="7" t="s">
        <v>36</v>
      </c>
      <c r="C5" s="7" t="s">
        <v>31</v>
      </c>
      <c r="D5" s="7" t="s">
        <v>8</v>
      </c>
      <c r="E5" s="7" t="s">
        <v>1</v>
      </c>
      <c r="F5" s="6" t="s">
        <v>194</v>
      </c>
      <c r="G5" s="7"/>
      <c r="H5" s="7" t="s">
        <v>32</v>
      </c>
      <c r="I5" s="7" t="s">
        <v>25</v>
      </c>
    </row>
    <row r="6" spans="1:9" ht="17" thickBot="1">
      <c r="A6" s="6" t="s">
        <v>37</v>
      </c>
      <c r="B6" s="7" t="s">
        <v>38</v>
      </c>
      <c r="C6" s="7" t="s">
        <v>39</v>
      </c>
      <c r="D6" s="7" t="s">
        <v>8</v>
      </c>
      <c r="E6" s="7" t="s">
        <v>1</v>
      </c>
      <c r="F6" s="6" t="s">
        <v>195</v>
      </c>
      <c r="G6" s="7"/>
      <c r="H6" s="7" t="s">
        <v>32</v>
      </c>
      <c r="I6" s="7" t="s">
        <v>25</v>
      </c>
    </row>
    <row r="7" spans="1:9" ht="17" thickBot="1">
      <c r="A7" s="6" t="s">
        <v>40</v>
      </c>
      <c r="B7" s="7" t="s">
        <v>41</v>
      </c>
      <c r="C7" s="7" t="s">
        <v>31</v>
      </c>
      <c r="D7" s="7" t="s">
        <v>8</v>
      </c>
      <c r="E7" s="7" t="s">
        <v>1</v>
      </c>
      <c r="F7" s="6" t="s">
        <v>196</v>
      </c>
      <c r="G7" s="7"/>
      <c r="H7" s="7" t="s">
        <v>32</v>
      </c>
      <c r="I7" s="7" t="s">
        <v>25</v>
      </c>
    </row>
    <row r="8" spans="1:9" ht="17" thickBot="1">
      <c r="A8" s="6" t="s">
        <v>42</v>
      </c>
      <c r="B8" s="7" t="s">
        <v>43</v>
      </c>
      <c r="C8" s="7" t="s">
        <v>31</v>
      </c>
      <c r="D8" s="7" t="s">
        <v>8</v>
      </c>
      <c r="E8" s="7" t="s">
        <v>1</v>
      </c>
      <c r="F8" s="6" t="s">
        <v>197</v>
      </c>
      <c r="G8" s="7"/>
      <c r="H8" s="7" t="s">
        <v>32</v>
      </c>
      <c r="I8" s="7" t="s">
        <v>25</v>
      </c>
    </row>
    <row r="9" spans="1:9" ht="17" thickBot="1">
      <c r="A9" s="6" t="s">
        <v>44</v>
      </c>
      <c r="B9" s="7" t="s">
        <v>45</v>
      </c>
      <c r="C9" s="7" t="s">
        <v>31</v>
      </c>
      <c r="D9" s="7" t="s">
        <v>8</v>
      </c>
      <c r="E9" s="7" t="s">
        <v>1</v>
      </c>
      <c r="F9" s="6" t="s">
        <v>198</v>
      </c>
      <c r="G9" s="7"/>
      <c r="H9" s="7" t="s">
        <v>32</v>
      </c>
      <c r="I9" s="7" t="s">
        <v>25</v>
      </c>
    </row>
    <row r="10" spans="1:9" ht="17" thickBot="1">
      <c r="A10" s="6" t="s">
        <v>46</v>
      </c>
      <c r="B10" s="7" t="s">
        <v>47</v>
      </c>
      <c r="C10" s="7" t="s">
        <v>39</v>
      </c>
      <c r="D10" s="7" t="s">
        <v>8</v>
      </c>
      <c r="E10" s="7" t="s">
        <v>1</v>
      </c>
      <c r="F10" s="6" t="s">
        <v>199</v>
      </c>
      <c r="G10" s="7"/>
      <c r="H10" s="7" t="s">
        <v>32</v>
      </c>
      <c r="I10" s="7" t="s">
        <v>25</v>
      </c>
    </row>
    <row r="11" spans="1:9" ht="17" thickBot="1">
      <c r="A11" s="6" t="s">
        <v>48</v>
      </c>
      <c r="B11" s="7" t="s">
        <v>49</v>
      </c>
      <c r="C11" s="7" t="s">
        <v>39</v>
      </c>
      <c r="D11" s="7" t="s">
        <v>11</v>
      </c>
      <c r="E11" s="7" t="s">
        <v>1</v>
      </c>
      <c r="F11" s="6" t="s">
        <v>200</v>
      </c>
      <c r="G11" s="7"/>
      <c r="H11" s="7" t="s">
        <v>32</v>
      </c>
      <c r="I11" s="7" t="s">
        <v>25</v>
      </c>
    </row>
    <row r="12" spans="1:9" ht="17" thickBot="1">
      <c r="A12" s="6" t="s">
        <v>50</v>
      </c>
      <c r="B12" s="7" t="s">
        <v>51</v>
      </c>
      <c r="C12" s="7" t="s">
        <v>39</v>
      </c>
      <c r="D12" s="7" t="s">
        <v>6</v>
      </c>
      <c r="E12" s="7" t="s">
        <v>1</v>
      </c>
      <c r="F12" s="6" t="s">
        <v>201</v>
      </c>
      <c r="G12" s="7"/>
      <c r="H12" s="7" t="s">
        <v>32</v>
      </c>
      <c r="I12" s="7" t="s">
        <v>25</v>
      </c>
    </row>
    <row r="13" spans="1:9" ht="17" thickBot="1">
      <c r="A13" s="6" t="s">
        <v>52</v>
      </c>
      <c r="B13" s="7" t="s">
        <v>53</v>
      </c>
      <c r="C13" s="7" t="s">
        <v>39</v>
      </c>
      <c r="D13" s="7" t="s">
        <v>6</v>
      </c>
      <c r="E13" s="7" t="s">
        <v>1</v>
      </c>
      <c r="F13" s="6" t="s">
        <v>202</v>
      </c>
      <c r="G13" s="7"/>
      <c r="H13" s="7" t="s">
        <v>32</v>
      </c>
      <c r="I13" s="7" t="s">
        <v>25</v>
      </c>
    </row>
    <row r="14" spans="1:9" ht="17" thickBot="1">
      <c r="A14" s="6" t="s">
        <v>54</v>
      </c>
      <c r="B14" s="7" t="s">
        <v>55</v>
      </c>
      <c r="C14" s="7" t="s">
        <v>39</v>
      </c>
      <c r="D14" s="7" t="s">
        <v>8</v>
      </c>
      <c r="E14" s="7" t="s">
        <v>1</v>
      </c>
      <c r="F14" s="6" t="s">
        <v>203</v>
      </c>
      <c r="G14" s="7"/>
      <c r="H14" s="7" t="s">
        <v>32</v>
      </c>
      <c r="I14" s="7" t="s">
        <v>25</v>
      </c>
    </row>
    <row r="15" spans="1:9" ht="17" thickBot="1">
      <c r="A15" s="6" t="s">
        <v>56</v>
      </c>
      <c r="B15" s="7" t="s">
        <v>57</v>
      </c>
      <c r="C15" s="7" t="s">
        <v>39</v>
      </c>
      <c r="D15" s="7" t="s">
        <v>6</v>
      </c>
      <c r="E15" s="7" t="s">
        <v>1</v>
      </c>
      <c r="F15" s="6" t="s">
        <v>204</v>
      </c>
      <c r="G15" s="7"/>
      <c r="H15" s="7" t="s">
        <v>32</v>
      </c>
      <c r="I15" s="7" t="s">
        <v>25</v>
      </c>
    </row>
    <row r="16" spans="1:9" ht="17" thickBot="1">
      <c r="A16" s="6" t="s">
        <v>58</v>
      </c>
      <c r="B16" s="7" t="s">
        <v>59</v>
      </c>
      <c r="C16" s="7" t="s">
        <v>31</v>
      </c>
      <c r="D16" s="7" t="s">
        <v>8</v>
      </c>
      <c r="E16" s="7" t="s">
        <v>1</v>
      </c>
      <c r="F16" s="6" t="s">
        <v>205</v>
      </c>
      <c r="G16" s="7"/>
      <c r="H16" s="7" t="s">
        <v>32</v>
      </c>
      <c r="I16" s="7" t="s">
        <v>25</v>
      </c>
    </row>
    <row r="17" spans="1:9" ht="17" thickBot="1">
      <c r="A17" s="6" t="s">
        <v>60</v>
      </c>
      <c r="B17" s="7" t="s">
        <v>61</v>
      </c>
      <c r="C17" s="7" t="s">
        <v>31</v>
      </c>
      <c r="D17" s="7" t="s">
        <v>6</v>
      </c>
      <c r="E17" s="7" t="s">
        <v>1</v>
      </c>
      <c r="F17" s="6" t="s">
        <v>206</v>
      </c>
      <c r="G17" s="7"/>
      <c r="H17" s="7" t="s">
        <v>32</v>
      </c>
      <c r="I17" s="7" t="s">
        <v>25</v>
      </c>
    </row>
    <row r="18" spans="1:9" ht="17" thickBot="1">
      <c r="A18" s="6" t="s">
        <v>62</v>
      </c>
      <c r="B18" s="7" t="s">
        <v>63</v>
      </c>
      <c r="C18" s="7" t="s">
        <v>39</v>
      </c>
      <c r="D18" s="7" t="s">
        <v>6</v>
      </c>
      <c r="E18" s="7" t="s">
        <v>1</v>
      </c>
      <c r="F18" s="6" t="s">
        <v>207</v>
      </c>
      <c r="G18" s="7"/>
      <c r="H18" s="7" t="s">
        <v>32</v>
      </c>
      <c r="I18" s="7" t="s">
        <v>25</v>
      </c>
    </row>
    <row r="19" spans="1:9" ht="17" thickBot="1">
      <c r="A19" s="6" t="s">
        <v>64</v>
      </c>
      <c r="B19" s="7" t="s">
        <v>65</v>
      </c>
      <c r="C19" s="7" t="s">
        <v>31</v>
      </c>
      <c r="D19" s="7" t="s">
        <v>8</v>
      </c>
      <c r="E19" s="7" t="s">
        <v>1</v>
      </c>
      <c r="F19" s="6" t="s">
        <v>208</v>
      </c>
      <c r="G19" s="7"/>
      <c r="H19" s="7" t="s">
        <v>32</v>
      </c>
      <c r="I19" s="7" t="s">
        <v>25</v>
      </c>
    </row>
    <row r="20" spans="1:9" ht="17" thickBot="1">
      <c r="A20" s="6" t="s">
        <v>66</v>
      </c>
      <c r="B20" s="7" t="s">
        <v>67</v>
      </c>
      <c r="C20" s="7" t="s">
        <v>39</v>
      </c>
      <c r="D20" s="7" t="s">
        <v>8</v>
      </c>
      <c r="E20" s="7" t="s">
        <v>1</v>
      </c>
      <c r="F20" s="6" t="s">
        <v>209</v>
      </c>
      <c r="G20" s="7"/>
      <c r="H20" s="7" t="s">
        <v>32</v>
      </c>
      <c r="I20" s="7" t="s">
        <v>25</v>
      </c>
    </row>
    <row r="21" spans="1:9" ht="17" thickBot="1">
      <c r="A21" s="6" t="s">
        <v>68</v>
      </c>
      <c r="B21" s="7" t="s">
        <v>69</v>
      </c>
      <c r="C21" s="7" t="s">
        <v>31</v>
      </c>
      <c r="D21" s="7" t="s">
        <v>8</v>
      </c>
      <c r="E21" s="7" t="s">
        <v>1</v>
      </c>
      <c r="F21" s="6" t="s">
        <v>210</v>
      </c>
      <c r="G21" s="7"/>
      <c r="H21" s="7" t="s">
        <v>32</v>
      </c>
      <c r="I21" s="7" t="s">
        <v>25</v>
      </c>
    </row>
    <row r="22" spans="1:9" ht="17" thickBot="1">
      <c r="A22" s="6" t="s">
        <v>70</v>
      </c>
      <c r="B22" s="7" t="s">
        <v>71</v>
      </c>
      <c r="C22" s="7" t="s">
        <v>39</v>
      </c>
      <c r="D22" s="7" t="s">
        <v>8</v>
      </c>
      <c r="E22" s="7" t="s">
        <v>1</v>
      </c>
      <c r="F22" s="6" t="s">
        <v>211</v>
      </c>
      <c r="G22" s="7"/>
      <c r="H22" s="7" t="s">
        <v>32</v>
      </c>
      <c r="I22" s="7" t="s">
        <v>25</v>
      </c>
    </row>
    <row r="23" spans="1:9" ht="17" thickBot="1">
      <c r="A23" s="6" t="s">
        <v>72</v>
      </c>
      <c r="B23" s="7" t="s">
        <v>73</v>
      </c>
      <c r="C23" s="7" t="s">
        <v>39</v>
      </c>
      <c r="D23" s="7" t="s">
        <v>8</v>
      </c>
      <c r="E23" s="7" t="s">
        <v>1</v>
      </c>
      <c r="F23" s="6" t="s">
        <v>212</v>
      </c>
      <c r="G23" s="7"/>
      <c r="H23" s="7" t="s">
        <v>32</v>
      </c>
      <c r="I23" s="7" t="s">
        <v>25</v>
      </c>
    </row>
    <row r="24" spans="1:9" ht="17" thickBot="1">
      <c r="A24" s="6" t="s">
        <v>74</v>
      </c>
      <c r="B24" s="7" t="s">
        <v>75</v>
      </c>
      <c r="C24" s="7" t="s">
        <v>39</v>
      </c>
      <c r="D24" s="7" t="s">
        <v>8</v>
      </c>
      <c r="E24" s="7" t="s">
        <v>1</v>
      </c>
      <c r="F24" s="6" t="s">
        <v>213</v>
      </c>
      <c r="G24" s="7"/>
      <c r="H24" s="7" t="s">
        <v>32</v>
      </c>
      <c r="I24" s="7" t="s">
        <v>25</v>
      </c>
    </row>
    <row r="25" spans="1:9" ht="17" thickBot="1">
      <c r="A25" s="6" t="s">
        <v>76</v>
      </c>
      <c r="B25" s="7" t="s">
        <v>77</v>
      </c>
      <c r="C25" s="7" t="s">
        <v>39</v>
      </c>
      <c r="D25" s="7" t="s">
        <v>6</v>
      </c>
      <c r="E25" s="7" t="s">
        <v>1</v>
      </c>
      <c r="F25" s="6" t="s">
        <v>214</v>
      </c>
      <c r="G25" s="7"/>
      <c r="H25" s="7" t="s">
        <v>32</v>
      </c>
      <c r="I25" s="7" t="s">
        <v>25</v>
      </c>
    </row>
    <row r="26" spans="1:9" ht="17" thickBot="1">
      <c r="A26" s="6" t="s">
        <v>78</v>
      </c>
      <c r="B26" s="7" t="s">
        <v>79</v>
      </c>
      <c r="C26" s="7" t="s">
        <v>31</v>
      </c>
      <c r="D26" s="7" t="s">
        <v>8</v>
      </c>
      <c r="E26" s="7" t="s">
        <v>1</v>
      </c>
      <c r="F26" s="6" t="s">
        <v>215</v>
      </c>
      <c r="G26" s="7"/>
      <c r="H26" s="7" t="s">
        <v>32</v>
      </c>
      <c r="I26" s="7" t="s">
        <v>25</v>
      </c>
    </row>
    <row r="27" spans="1:9" ht="17" thickBot="1">
      <c r="A27" s="6" t="s">
        <v>80</v>
      </c>
      <c r="B27" s="7" t="s">
        <v>81</v>
      </c>
      <c r="C27" s="7" t="s">
        <v>39</v>
      </c>
      <c r="D27" s="7" t="s">
        <v>5</v>
      </c>
      <c r="E27" s="7" t="s">
        <v>82</v>
      </c>
      <c r="F27" s="7"/>
      <c r="G27" s="7">
        <v>1</v>
      </c>
      <c r="H27" s="7" t="s">
        <v>32</v>
      </c>
      <c r="I27" s="7" t="s">
        <v>25</v>
      </c>
    </row>
    <row r="28" spans="1:9" ht="17" thickBot="1">
      <c r="A28" s="6" t="s">
        <v>83</v>
      </c>
      <c r="B28" s="7" t="s">
        <v>84</v>
      </c>
      <c r="C28" s="7" t="s">
        <v>39</v>
      </c>
      <c r="D28" s="7" t="s">
        <v>11</v>
      </c>
      <c r="E28" s="7" t="s">
        <v>82</v>
      </c>
      <c r="F28" s="7"/>
      <c r="G28" s="7">
        <v>1</v>
      </c>
      <c r="H28" s="7" t="s">
        <v>32</v>
      </c>
      <c r="I28" s="7" t="s">
        <v>25</v>
      </c>
    </row>
    <row r="29" spans="1:9" ht="17" thickBot="1">
      <c r="A29" s="6" t="s">
        <v>85</v>
      </c>
      <c r="B29" s="7" t="s">
        <v>86</v>
      </c>
      <c r="C29" s="7" t="s">
        <v>39</v>
      </c>
      <c r="D29" s="7" t="s">
        <v>26</v>
      </c>
      <c r="E29" s="7" t="s">
        <v>82</v>
      </c>
      <c r="F29" s="7"/>
      <c r="G29" s="7">
        <v>1</v>
      </c>
      <c r="H29" s="7" t="s">
        <v>32</v>
      </c>
      <c r="I29" s="7" t="s">
        <v>25</v>
      </c>
    </row>
    <row r="30" spans="1:9" ht="17" thickBot="1">
      <c r="A30" s="6" t="s">
        <v>87</v>
      </c>
      <c r="B30" s="7" t="s">
        <v>88</v>
      </c>
      <c r="C30" s="7" t="s">
        <v>39</v>
      </c>
      <c r="D30" s="7" t="s">
        <v>9</v>
      </c>
      <c r="E30" s="7" t="s">
        <v>82</v>
      </c>
      <c r="F30" s="7"/>
      <c r="G30" s="7">
        <v>1</v>
      </c>
      <c r="H30" s="7" t="s">
        <v>32</v>
      </c>
      <c r="I30" s="7" t="s">
        <v>25</v>
      </c>
    </row>
    <row r="31" spans="1:9" ht="17" thickBot="1">
      <c r="A31" s="6" t="s">
        <v>89</v>
      </c>
      <c r="B31" s="7" t="s">
        <v>90</v>
      </c>
      <c r="C31" s="7" t="s">
        <v>39</v>
      </c>
      <c r="D31" s="7" t="s">
        <v>5</v>
      </c>
      <c r="E31" s="7" t="s">
        <v>82</v>
      </c>
      <c r="F31" s="7"/>
      <c r="G31" s="7">
        <v>2</v>
      </c>
      <c r="H31" s="7" t="s">
        <v>32</v>
      </c>
      <c r="I31" s="7" t="s">
        <v>25</v>
      </c>
    </row>
    <row r="32" spans="1:9" ht="17" thickBot="1">
      <c r="A32" s="6" t="s">
        <v>91</v>
      </c>
      <c r="B32" s="7" t="s">
        <v>92</v>
      </c>
      <c r="C32" s="7" t="s">
        <v>31</v>
      </c>
      <c r="D32" s="7" t="s">
        <v>6</v>
      </c>
      <c r="E32" s="7" t="s">
        <v>82</v>
      </c>
      <c r="F32" s="7"/>
      <c r="G32" s="7">
        <v>2</v>
      </c>
      <c r="H32" s="7" t="s">
        <v>32</v>
      </c>
      <c r="I32" s="7" t="s">
        <v>25</v>
      </c>
    </row>
    <row r="33" spans="1:9" ht="17" thickBot="1">
      <c r="A33" s="6" t="s">
        <v>93</v>
      </c>
      <c r="B33" s="7" t="s">
        <v>94</v>
      </c>
      <c r="C33" s="7" t="s">
        <v>39</v>
      </c>
      <c r="D33" s="7" t="s">
        <v>7</v>
      </c>
      <c r="E33" s="7" t="s">
        <v>82</v>
      </c>
      <c r="F33" s="7"/>
      <c r="G33" s="7">
        <v>2</v>
      </c>
      <c r="H33" s="7" t="s">
        <v>32</v>
      </c>
      <c r="I33" s="7" t="s">
        <v>25</v>
      </c>
    </row>
    <row r="34" spans="1:9" ht="17" thickBot="1">
      <c r="A34" s="6" t="s">
        <v>95</v>
      </c>
      <c r="B34" s="7" t="s">
        <v>96</v>
      </c>
      <c r="C34" s="7" t="s">
        <v>31</v>
      </c>
      <c r="D34" s="7" t="s">
        <v>11</v>
      </c>
      <c r="E34" s="7" t="s">
        <v>82</v>
      </c>
      <c r="F34" s="7"/>
      <c r="G34" s="7">
        <v>2</v>
      </c>
      <c r="H34" s="7" t="s">
        <v>32</v>
      </c>
      <c r="I34" s="7" t="s">
        <v>25</v>
      </c>
    </row>
    <row r="35" spans="1:9" ht="17" thickBot="1">
      <c r="A35" s="6" t="s">
        <v>97</v>
      </c>
      <c r="B35" s="7" t="s">
        <v>98</v>
      </c>
      <c r="C35" s="7" t="s">
        <v>39</v>
      </c>
      <c r="D35" s="7" t="s">
        <v>26</v>
      </c>
      <c r="E35" s="7" t="s">
        <v>82</v>
      </c>
      <c r="F35" s="7"/>
      <c r="G35" s="7">
        <v>2</v>
      </c>
      <c r="H35" s="7" t="s">
        <v>32</v>
      </c>
      <c r="I35" s="7" t="s">
        <v>25</v>
      </c>
    </row>
    <row r="36" spans="1:9" ht="17" thickBot="1">
      <c r="A36" s="6" t="s">
        <v>99</v>
      </c>
      <c r="B36" s="7" t="s">
        <v>100</v>
      </c>
      <c r="C36" s="7" t="s">
        <v>31</v>
      </c>
      <c r="D36" s="7" t="s">
        <v>6</v>
      </c>
      <c r="E36" s="7" t="s">
        <v>82</v>
      </c>
      <c r="F36" s="7"/>
      <c r="G36" s="7">
        <v>3</v>
      </c>
      <c r="H36" s="7" t="s">
        <v>32</v>
      </c>
      <c r="I36" s="7" t="s">
        <v>25</v>
      </c>
    </row>
    <row r="37" spans="1:9" ht="17" thickBot="1">
      <c r="A37" s="6" t="s">
        <v>101</v>
      </c>
      <c r="B37" s="7" t="s">
        <v>102</v>
      </c>
      <c r="C37" s="7" t="s">
        <v>39</v>
      </c>
      <c r="D37" s="7" t="s">
        <v>26</v>
      </c>
      <c r="E37" s="7" t="s">
        <v>82</v>
      </c>
      <c r="F37" s="7"/>
      <c r="G37" s="7">
        <v>3</v>
      </c>
      <c r="H37" s="7" t="s">
        <v>32</v>
      </c>
      <c r="I37" s="7" t="s">
        <v>25</v>
      </c>
    </row>
    <row r="38" spans="1:9" ht="17" thickBot="1">
      <c r="A38" s="6" t="s">
        <v>103</v>
      </c>
      <c r="B38" s="7" t="s">
        <v>104</v>
      </c>
      <c r="C38" s="7" t="s">
        <v>39</v>
      </c>
      <c r="D38" s="7" t="s">
        <v>9</v>
      </c>
      <c r="E38" s="7" t="s">
        <v>82</v>
      </c>
      <c r="F38" s="7"/>
      <c r="G38" s="7">
        <v>3</v>
      </c>
      <c r="H38" s="7" t="s">
        <v>32</v>
      </c>
      <c r="I38" s="7" t="s">
        <v>25</v>
      </c>
    </row>
    <row r="39" spans="1:9" ht="17" thickBot="1">
      <c r="A39" s="6" t="s">
        <v>105</v>
      </c>
      <c r="B39" s="7" t="s">
        <v>106</v>
      </c>
      <c r="C39" s="7" t="s">
        <v>31</v>
      </c>
      <c r="D39" s="7" t="s">
        <v>6</v>
      </c>
      <c r="E39" s="7" t="s">
        <v>82</v>
      </c>
      <c r="F39" s="7"/>
      <c r="G39" s="7">
        <v>4</v>
      </c>
      <c r="H39" s="7" t="s">
        <v>32</v>
      </c>
      <c r="I39" s="7" t="s">
        <v>25</v>
      </c>
    </row>
    <row r="40" spans="1:9" ht="17" thickBot="1">
      <c r="A40" s="6" t="s">
        <v>107</v>
      </c>
      <c r="B40" s="7" t="s">
        <v>108</v>
      </c>
      <c r="C40" s="7" t="s">
        <v>39</v>
      </c>
      <c r="D40" s="7" t="s">
        <v>7</v>
      </c>
      <c r="E40" s="7" t="s">
        <v>82</v>
      </c>
      <c r="F40" s="7"/>
      <c r="G40" s="7">
        <v>4</v>
      </c>
      <c r="H40" s="7" t="s">
        <v>32</v>
      </c>
      <c r="I40" s="7" t="s">
        <v>25</v>
      </c>
    </row>
    <row r="41" spans="1:9" ht="17" thickBot="1">
      <c r="A41" s="6" t="s">
        <v>109</v>
      </c>
      <c r="B41" s="7" t="s">
        <v>110</v>
      </c>
      <c r="C41" s="7" t="s">
        <v>31</v>
      </c>
      <c r="D41" s="7" t="s">
        <v>8</v>
      </c>
      <c r="E41" s="7" t="s">
        <v>82</v>
      </c>
      <c r="F41" s="7"/>
      <c r="G41" s="7">
        <v>4</v>
      </c>
      <c r="H41" s="7" t="s">
        <v>32</v>
      </c>
      <c r="I41" s="7" t="s">
        <v>25</v>
      </c>
    </row>
    <row r="42" spans="1:9" ht="17" thickBot="1">
      <c r="A42" s="6" t="s">
        <v>111</v>
      </c>
      <c r="B42" s="7" t="s">
        <v>112</v>
      </c>
      <c r="C42" s="8" t="s">
        <v>39</v>
      </c>
      <c r="D42" s="7" t="s">
        <v>9</v>
      </c>
      <c r="E42" s="7" t="s">
        <v>82</v>
      </c>
      <c r="F42" s="7"/>
      <c r="G42" s="7">
        <v>4</v>
      </c>
      <c r="H42" s="7" t="s">
        <v>32</v>
      </c>
      <c r="I42" s="7" t="s">
        <v>25</v>
      </c>
    </row>
    <row r="43" spans="1:9" ht="17" thickBot="1">
      <c r="A43" s="6" t="s">
        <v>113</v>
      </c>
      <c r="B43" s="7" t="s">
        <v>114</v>
      </c>
      <c r="C43" s="7" t="s">
        <v>31</v>
      </c>
      <c r="D43" s="7" t="s">
        <v>8</v>
      </c>
      <c r="E43" s="7" t="s">
        <v>1</v>
      </c>
      <c r="F43" s="6" t="s">
        <v>192</v>
      </c>
      <c r="G43" s="7"/>
      <c r="H43" s="7" t="s">
        <v>115</v>
      </c>
      <c r="I43" s="7" t="s">
        <v>25</v>
      </c>
    </row>
    <row r="44" spans="1:9" ht="17" thickBot="1">
      <c r="A44" s="6" t="s">
        <v>116</v>
      </c>
      <c r="B44" s="7" t="s">
        <v>117</v>
      </c>
      <c r="C44" s="7" t="s">
        <v>31</v>
      </c>
      <c r="D44" s="7" t="s">
        <v>6</v>
      </c>
      <c r="E44" s="7" t="s">
        <v>1</v>
      </c>
      <c r="F44" s="6" t="s">
        <v>193</v>
      </c>
      <c r="G44" s="7"/>
      <c r="H44" s="7" t="s">
        <v>115</v>
      </c>
      <c r="I44" s="7" t="s">
        <v>25</v>
      </c>
    </row>
    <row r="45" spans="1:9" ht="17" thickBot="1">
      <c r="A45" s="6" t="s">
        <v>118</v>
      </c>
      <c r="B45" s="7" t="s">
        <v>119</v>
      </c>
      <c r="C45" s="7" t="s">
        <v>31</v>
      </c>
      <c r="D45" s="7" t="s">
        <v>8</v>
      </c>
      <c r="E45" s="7" t="s">
        <v>1</v>
      </c>
      <c r="F45" s="6" t="s">
        <v>194</v>
      </c>
      <c r="G45" s="7"/>
      <c r="H45" s="7" t="s">
        <v>115</v>
      </c>
      <c r="I45" s="7" t="s">
        <v>25</v>
      </c>
    </row>
    <row r="46" spans="1:9" ht="17" thickBot="1">
      <c r="A46" s="6" t="s">
        <v>120</v>
      </c>
      <c r="B46" s="7" t="s">
        <v>121</v>
      </c>
      <c r="C46" s="7" t="s">
        <v>39</v>
      </c>
      <c r="D46" s="7" t="s">
        <v>8</v>
      </c>
      <c r="E46" s="7" t="s">
        <v>1</v>
      </c>
      <c r="F46" s="6" t="s">
        <v>195</v>
      </c>
      <c r="G46" s="7"/>
      <c r="H46" s="7" t="s">
        <v>115</v>
      </c>
      <c r="I46" s="7" t="s">
        <v>25</v>
      </c>
    </row>
    <row r="47" spans="1:9" ht="17" thickBot="1">
      <c r="A47" s="6" t="s">
        <v>122</v>
      </c>
      <c r="B47" s="7" t="s">
        <v>123</v>
      </c>
      <c r="C47" s="7" t="s">
        <v>31</v>
      </c>
      <c r="D47" s="7" t="s">
        <v>8</v>
      </c>
      <c r="E47" s="7" t="s">
        <v>1</v>
      </c>
      <c r="F47" s="6" t="s">
        <v>196</v>
      </c>
      <c r="G47" s="7"/>
      <c r="H47" s="7" t="s">
        <v>115</v>
      </c>
      <c r="I47" s="7" t="s">
        <v>25</v>
      </c>
    </row>
    <row r="48" spans="1:9" ht="17" thickBot="1">
      <c r="A48" s="6" t="s">
        <v>124</v>
      </c>
      <c r="B48" s="7" t="s">
        <v>125</v>
      </c>
      <c r="C48" s="7" t="s">
        <v>31</v>
      </c>
      <c r="D48" s="7" t="s">
        <v>8</v>
      </c>
      <c r="E48" s="7" t="s">
        <v>1</v>
      </c>
      <c r="F48" s="6" t="s">
        <v>197</v>
      </c>
      <c r="G48" s="7"/>
      <c r="H48" s="7" t="s">
        <v>115</v>
      </c>
      <c r="I48" s="7" t="s">
        <v>25</v>
      </c>
    </row>
    <row r="49" spans="1:9" ht="17" thickBot="1">
      <c r="A49" s="6" t="s">
        <v>126</v>
      </c>
      <c r="B49" s="7" t="s">
        <v>127</v>
      </c>
      <c r="C49" s="7" t="s">
        <v>31</v>
      </c>
      <c r="D49" s="7" t="s">
        <v>8</v>
      </c>
      <c r="E49" s="7" t="s">
        <v>1</v>
      </c>
      <c r="F49" s="6" t="s">
        <v>198</v>
      </c>
      <c r="G49" s="7"/>
      <c r="H49" s="7" t="s">
        <v>115</v>
      </c>
      <c r="I49" s="7" t="s">
        <v>25</v>
      </c>
    </row>
    <row r="50" spans="1:9" ht="17" thickBot="1">
      <c r="A50" s="6" t="s">
        <v>128</v>
      </c>
      <c r="B50" s="7" t="s">
        <v>129</v>
      </c>
      <c r="C50" s="7" t="s">
        <v>39</v>
      </c>
      <c r="D50" s="7" t="s">
        <v>8</v>
      </c>
      <c r="E50" s="7" t="s">
        <v>1</v>
      </c>
      <c r="F50" s="6" t="s">
        <v>199</v>
      </c>
      <c r="G50" s="7"/>
      <c r="H50" s="7" t="s">
        <v>115</v>
      </c>
      <c r="I50" s="7" t="s">
        <v>25</v>
      </c>
    </row>
    <row r="51" spans="1:9" ht="17" thickBot="1">
      <c r="A51" s="6" t="s">
        <v>130</v>
      </c>
      <c r="B51" s="7" t="s">
        <v>131</v>
      </c>
      <c r="C51" s="7" t="s">
        <v>39</v>
      </c>
      <c r="D51" s="7" t="s">
        <v>11</v>
      </c>
      <c r="E51" s="7" t="s">
        <v>1</v>
      </c>
      <c r="F51" s="6" t="s">
        <v>200</v>
      </c>
      <c r="G51" s="7"/>
      <c r="H51" s="7" t="s">
        <v>115</v>
      </c>
      <c r="I51" s="7" t="s">
        <v>25</v>
      </c>
    </row>
    <row r="52" spans="1:9" ht="17" thickBot="1">
      <c r="A52" s="6" t="s">
        <v>132</v>
      </c>
      <c r="B52" s="7" t="s">
        <v>133</v>
      </c>
      <c r="C52" s="7" t="s">
        <v>39</v>
      </c>
      <c r="D52" s="7" t="s">
        <v>6</v>
      </c>
      <c r="E52" s="7" t="s">
        <v>1</v>
      </c>
      <c r="F52" s="6" t="s">
        <v>201</v>
      </c>
      <c r="G52" s="7"/>
      <c r="H52" s="7" t="s">
        <v>115</v>
      </c>
      <c r="I52" s="7" t="s">
        <v>25</v>
      </c>
    </row>
    <row r="53" spans="1:9" ht="17" thickBot="1">
      <c r="A53" s="6" t="s">
        <v>134</v>
      </c>
      <c r="B53" s="7" t="s">
        <v>135</v>
      </c>
      <c r="C53" s="7" t="s">
        <v>39</v>
      </c>
      <c r="D53" s="7" t="s">
        <v>6</v>
      </c>
      <c r="E53" s="7" t="s">
        <v>1</v>
      </c>
      <c r="F53" s="6" t="s">
        <v>202</v>
      </c>
      <c r="G53" s="7"/>
      <c r="H53" s="7" t="s">
        <v>115</v>
      </c>
      <c r="I53" s="7" t="s">
        <v>25</v>
      </c>
    </row>
    <row r="54" spans="1:9" ht="17" thickBot="1">
      <c r="A54" s="6" t="s">
        <v>136</v>
      </c>
      <c r="B54" s="7" t="s">
        <v>137</v>
      </c>
      <c r="C54" s="7" t="s">
        <v>39</v>
      </c>
      <c r="D54" s="7" t="s">
        <v>8</v>
      </c>
      <c r="E54" s="7" t="s">
        <v>1</v>
      </c>
      <c r="F54" s="6" t="s">
        <v>203</v>
      </c>
      <c r="G54" s="7"/>
      <c r="H54" s="7" t="s">
        <v>115</v>
      </c>
      <c r="I54" s="7" t="s">
        <v>25</v>
      </c>
    </row>
    <row r="55" spans="1:9" ht="17" thickBot="1">
      <c r="A55" s="6" t="s">
        <v>138</v>
      </c>
      <c r="B55" s="7" t="s">
        <v>139</v>
      </c>
      <c r="C55" s="7" t="s">
        <v>39</v>
      </c>
      <c r="D55" s="7" t="s">
        <v>6</v>
      </c>
      <c r="E55" s="7" t="s">
        <v>1</v>
      </c>
      <c r="F55" s="6" t="s">
        <v>204</v>
      </c>
      <c r="G55" s="7"/>
      <c r="H55" s="7" t="s">
        <v>115</v>
      </c>
      <c r="I55" s="7" t="s">
        <v>25</v>
      </c>
    </row>
    <row r="56" spans="1:9" ht="17" thickBot="1">
      <c r="A56" s="6" t="s">
        <v>140</v>
      </c>
      <c r="B56" s="7" t="s">
        <v>141</v>
      </c>
      <c r="C56" s="7" t="s">
        <v>31</v>
      </c>
      <c r="D56" s="7" t="s">
        <v>8</v>
      </c>
      <c r="E56" s="7" t="s">
        <v>1</v>
      </c>
      <c r="F56" s="6" t="s">
        <v>205</v>
      </c>
      <c r="G56" s="7"/>
      <c r="H56" s="7" t="s">
        <v>115</v>
      </c>
      <c r="I56" s="7" t="s">
        <v>25</v>
      </c>
    </row>
    <row r="57" spans="1:9" ht="17" thickBot="1">
      <c r="A57" s="6" t="s">
        <v>142</v>
      </c>
      <c r="B57" s="7" t="s">
        <v>143</v>
      </c>
      <c r="C57" s="7" t="s">
        <v>31</v>
      </c>
      <c r="D57" s="7" t="s">
        <v>6</v>
      </c>
      <c r="E57" s="7" t="s">
        <v>1</v>
      </c>
      <c r="F57" s="6" t="s">
        <v>206</v>
      </c>
      <c r="G57" s="7"/>
      <c r="H57" s="7" t="s">
        <v>115</v>
      </c>
      <c r="I57" s="7" t="s">
        <v>25</v>
      </c>
    </row>
    <row r="58" spans="1:9" ht="17" thickBot="1">
      <c r="A58" s="6" t="s">
        <v>144</v>
      </c>
      <c r="B58" s="7" t="s">
        <v>145</v>
      </c>
      <c r="C58" s="7" t="s">
        <v>39</v>
      </c>
      <c r="D58" s="7" t="s">
        <v>6</v>
      </c>
      <c r="E58" s="7" t="s">
        <v>1</v>
      </c>
      <c r="F58" s="6" t="s">
        <v>207</v>
      </c>
      <c r="G58" s="7"/>
      <c r="H58" s="7" t="s">
        <v>115</v>
      </c>
      <c r="I58" s="7" t="s">
        <v>25</v>
      </c>
    </row>
    <row r="59" spans="1:9" ht="17" thickBot="1">
      <c r="A59" s="6" t="s">
        <v>146</v>
      </c>
      <c r="B59" s="7" t="s">
        <v>147</v>
      </c>
      <c r="C59" s="7" t="s">
        <v>31</v>
      </c>
      <c r="D59" s="7" t="s">
        <v>8</v>
      </c>
      <c r="E59" s="7" t="s">
        <v>1</v>
      </c>
      <c r="F59" s="6" t="s">
        <v>208</v>
      </c>
      <c r="G59" s="7"/>
      <c r="H59" s="7" t="s">
        <v>115</v>
      </c>
      <c r="I59" s="7" t="s">
        <v>25</v>
      </c>
    </row>
    <row r="60" spans="1:9" ht="17" thickBot="1">
      <c r="A60" s="6" t="s">
        <v>148</v>
      </c>
      <c r="B60" s="7" t="s">
        <v>149</v>
      </c>
      <c r="C60" s="7" t="s">
        <v>39</v>
      </c>
      <c r="D60" s="7" t="s">
        <v>8</v>
      </c>
      <c r="E60" s="7" t="s">
        <v>1</v>
      </c>
      <c r="F60" s="6" t="s">
        <v>209</v>
      </c>
      <c r="G60" s="7"/>
      <c r="H60" s="7" t="s">
        <v>115</v>
      </c>
      <c r="I60" s="7" t="s">
        <v>25</v>
      </c>
    </row>
    <row r="61" spans="1:9" ht="17" thickBot="1">
      <c r="A61" s="6" t="s">
        <v>150</v>
      </c>
      <c r="B61" s="8" t="s">
        <v>151</v>
      </c>
      <c r="C61" s="7" t="s">
        <v>31</v>
      </c>
      <c r="D61" s="7" t="s">
        <v>8</v>
      </c>
      <c r="E61" s="7" t="s">
        <v>1</v>
      </c>
      <c r="F61" s="6" t="s">
        <v>210</v>
      </c>
      <c r="G61" s="7"/>
      <c r="H61" s="7" t="s">
        <v>115</v>
      </c>
      <c r="I61" s="7" t="s">
        <v>25</v>
      </c>
    </row>
    <row r="62" spans="1:9" ht="17" thickBot="1">
      <c r="A62" s="6" t="s">
        <v>152</v>
      </c>
      <c r="B62" s="7" t="s">
        <v>153</v>
      </c>
      <c r="C62" s="7" t="s">
        <v>39</v>
      </c>
      <c r="D62" s="7" t="s">
        <v>8</v>
      </c>
      <c r="E62" s="7" t="s">
        <v>1</v>
      </c>
      <c r="F62" s="6" t="s">
        <v>211</v>
      </c>
      <c r="G62" s="7"/>
      <c r="H62" s="7" t="s">
        <v>115</v>
      </c>
      <c r="I62" s="7" t="s">
        <v>25</v>
      </c>
    </row>
    <row r="63" spans="1:9" ht="17" thickBot="1">
      <c r="A63" s="6" t="s">
        <v>154</v>
      </c>
      <c r="B63" s="7" t="s">
        <v>155</v>
      </c>
      <c r="C63" s="7" t="s">
        <v>39</v>
      </c>
      <c r="D63" s="7" t="s">
        <v>8</v>
      </c>
      <c r="E63" s="7" t="s">
        <v>1</v>
      </c>
      <c r="F63" s="6" t="s">
        <v>212</v>
      </c>
      <c r="G63" s="7"/>
      <c r="H63" s="7" t="s">
        <v>115</v>
      </c>
      <c r="I63" s="7" t="s">
        <v>25</v>
      </c>
    </row>
    <row r="64" spans="1:9" ht="17" thickBot="1">
      <c r="A64" s="6" t="s">
        <v>156</v>
      </c>
      <c r="B64" s="7" t="s">
        <v>157</v>
      </c>
      <c r="C64" s="7" t="s">
        <v>39</v>
      </c>
      <c r="D64" s="7" t="s">
        <v>8</v>
      </c>
      <c r="E64" s="7" t="s">
        <v>1</v>
      </c>
      <c r="F64" s="6" t="s">
        <v>213</v>
      </c>
      <c r="G64" s="7"/>
      <c r="H64" s="7" t="s">
        <v>115</v>
      </c>
      <c r="I64" s="7" t="s">
        <v>25</v>
      </c>
    </row>
    <row r="65" spans="1:9" ht="17" thickBot="1">
      <c r="A65" s="6" t="s">
        <v>158</v>
      </c>
      <c r="B65" s="7" t="s">
        <v>159</v>
      </c>
      <c r="C65" s="7" t="s">
        <v>39</v>
      </c>
      <c r="D65" s="7" t="s">
        <v>6</v>
      </c>
      <c r="E65" s="7" t="s">
        <v>1</v>
      </c>
      <c r="F65" s="6" t="s">
        <v>214</v>
      </c>
      <c r="G65" s="7"/>
      <c r="H65" s="7" t="s">
        <v>115</v>
      </c>
      <c r="I65" s="7" t="s">
        <v>25</v>
      </c>
    </row>
    <row r="66" spans="1:9" ht="17" thickBot="1">
      <c r="A66" s="6" t="s">
        <v>160</v>
      </c>
      <c r="B66" s="7" t="s">
        <v>161</v>
      </c>
      <c r="C66" s="7" t="s">
        <v>31</v>
      </c>
      <c r="D66" s="7" t="s">
        <v>8</v>
      </c>
      <c r="E66" s="7" t="s">
        <v>1</v>
      </c>
      <c r="F66" s="6" t="s">
        <v>215</v>
      </c>
      <c r="G66" s="7"/>
      <c r="H66" s="7" t="s">
        <v>115</v>
      </c>
      <c r="I66" s="7" t="s">
        <v>25</v>
      </c>
    </row>
    <row r="67" spans="1:9" ht="17" thickBot="1">
      <c r="A67" s="6" t="s">
        <v>162</v>
      </c>
      <c r="B67" s="7" t="s">
        <v>163</v>
      </c>
      <c r="C67" s="7" t="s">
        <v>39</v>
      </c>
      <c r="D67" s="7" t="s">
        <v>5</v>
      </c>
      <c r="E67" s="7" t="s">
        <v>82</v>
      </c>
      <c r="F67" s="7"/>
      <c r="G67" s="7">
        <v>1</v>
      </c>
      <c r="H67" s="7" t="s">
        <v>115</v>
      </c>
      <c r="I67" s="7" t="s">
        <v>25</v>
      </c>
    </row>
    <row r="68" spans="1:9" ht="17" thickBot="1">
      <c r="A68" s="6" t="s">
        <v>164</v>
      </c>
      <c r="B68" s="7" t="s">
        <v>165</v>
      </c>
      <c r="C68" s="7" t="s">
        <v>39</v>
      </c>
      <c r="D68" s="7" t="s">
        <v>11</v>
      </c>
      <c r="E68" s="7" t="s">
        <v>82</v>
      </c>
      <c r="F68" s="7"/>
      <c r="G68" s="7">
        <v>1</v>
      </c>
      <c r="H68" s="7" t="s">
        <v>115</v>
      </c>
      <c r="I68" s="7" t="s">
        <v>25</v>
      </c>
    </row>
    <row r="69" spans="1:9" ht="17" thickBot="1">
      <c r="A69" s="6" t="s">
        <v>166</v>
      </c>
      <c r="B69" s="7" t="s">
        <v>167</v>
      </c>
      <c r="C69" s="7" t="s">
        <v>39</v>
      </c>
      <c r="D69" s="7" t="s">
        <v>26</v>
      </c>
      <c r="E69" s="7" t="s">
        <v>82</v>
      </c>
      <c r="F69" s="7"/>
      <c r="G69" s="7">
        <v>1</v>
      </c>
      <c r="H69" s="7" t="s">
        <v>115</v>
      </c>
      <c r="I69" s="7" t="s">
        <v>25</v>
      </c>
    </row>
    <row r="70" spans="1:9" ht="17" thickBot="1">
      <c r="A70" s="6" t="s">
        <v>168</v>
      </c>
      <c r="B70" s="7" t="s">
        <v>169</v>
      </c>
      <c r="C70" s="7" t="s">
        <v>39</v>
      </c>
      <c r="D70" s="7" t="s">
        <v>9</v>
      </c>
      <c r="E70" s="7" t="s">
        <v>82</v>
      </c>
      <c r="F70" s="7"/>
      <c r="G70" s="7">
        <v>1</v>
      </c>
      <c r="H70" s="7" t="s">
        <v>115</v>
      </c>
      <c r="I70" s="7" t="s">
        <v>25</v>
      </c>
    </row>
    <row r="71" spans="1:9" ht="17" thickBot="1">
      <c r="A71" s="6" t="s">
        <v>170</v>
      </c>
      <c r="B71" s="7" t="s">
        <v>171</v>
      </c>
      <c r="C71" s="7" t="s">
        <v>39</v>
      </c>
      <c r="D71" s="7" t="s">
        <v>5</v>
      </c>
      <c r="E71" s="7" t="s">
        <v>82</v>
      </c>
      <c r="F71" s="7"/>
      <c r="G71" s="7">
        <v>2</v>
      </c>
      <c r="H71" s="7" t="s">
        <v>115</v>
      </c>
      <c r="I71" s="7" t="s">
        <v>25</v>
      </c>
    </row>
    <row r="72" spans="1:9" ht="17" thickBot="1">
      <c r="A72" s="6" t="s">
        <v>172</v>
      </c>
      <c r="B72" s="7" t="s">
        <v>173</v>
      </c>
      <c r="C72" s="7" t="s">
        <v>31</v>
      </c>
      <c r="D72" s="7" t="s">
        <v>6</v>
      </c>
      <c r="E72" s="7" t="s">
        <v>82</v>
      </c>
      <c r="F72" s="7"/>
      <c r="G72" s="7">
        <v>2</v>
      </c>
      <c r="H72" s="7" t="s">
        <v>115</v>
      </c>
      <c r="I72" s="7" t="s">
        <v>25</v>
      </c>
    </row>
    <row r="73" spans="1:9" ht="17" thickBot="1">
      <c r="A73" s="6" t="s">
        <v>174</v>
      </c>
      <c r="B73" s="7" t="s">
        <v>175</v>
      </c>
      <c r="C73" s="7" t="s">
        <v>39</v>
      </c>
      <c r="D73" s="7" t="s">
        <v>7</v>
      </c>
      <c r="E73" s="7" t="s">
        <v>82</v>
      </c>
      <c r="F73" s="7"/>
      <c r="G73" s="7">
        <v>2</v>
      </c>
      <c r="H73" s="7" t="s">
        <v>115</v>
      </c>
      <c r="I73" s="7" t="s">
        <v>25</v>
      </c>
    </row>
    <row r="74" spans="1:9" ht="17" thickBot="1">
      <c r="A74" s="6" t="s">
        <v>176</v>
      </c>
      <c r="B74" s="7" t="s">
        <v>177</v>
      </c>
      <c r="C74" s="7" t="s">
        <v>31</v>
      </c>
      <c r="D74" s="7" t="s">
        <v>11</v>
      </c>
      <c r="E74" s="7" t="s">
        <v>82</v>
      </c>
      <c r="F74" s="7"/>
      <c r="G74" s="7">
        <v>2</v>
      </c>
      <c r="H74" s="7" t="s">
        <v>115</v>
      </c>
      <c r="I74" s="7" t="s">
        <v>25</v>
      </c>
    </row>
    <row r="75" spans="1:9" ht="17" thickBot="1">
      <c r="A75" s="6" t="s">
        <v>178</v>
      </c>
      <c r="B75" s="7" t="s">
        <v>179</v>
      </c>
      <c r="C75" s="7" t="s">
        <v>39</v>
      </c>
      <c r="D75" s="7" t="s">
        <v>26</v>
      </c>
      <c r="E75" s="7" t="s">
        <v>82</v>
      </c>
      <c r="F75" s="7"/>
      <c r="G75" s="7">
        <v>2</v>
      </c>
      <c r="H75" s="7" t="s">
        <v>115</v>
      </c>
      <c r="I75" s="7" t="s">
        <v>25</v>
      </c>
    </row>
    <row r="76" spans="1:9" ht="17" thickBot="1">
      <c r="A76" s="6" t="s">
        <v>99</v>
      </c>
      <c r="B76" s="7" t="s">
        <v>180</v>
      </c>
      <c r="C76" s="7" t="s">
        <v>31</v>
      </c>
      <c r="D76" s="7" t="s">
        <v>6</v>
      </c>
      <c r="E76" s="7" t="s">
        <v>82</v>
      </c>
      <c r="F76" s="7"/>
      <c r="G76" s="7">
        <v>3</v>
      </c>
      <c r="H76" s="7" t="s">
        <v>115</v>
      </c>
      <c r="I76" s="7" t="s">
        <v>25</v>
      </c>
    </row>
    <row r="77" spans="1:9" ht="17" thickBot="1">
      <c r="A77" s="6" t="s">
        <v>181</v>
      </c>
      <c r="B77" s="7" t="s">
        <v>182</v>
      </c>
      <c r="C77" s="7" t="s">
        <v>39</v>
      </c>
      <c r="D77" s="7" t="s">
        <v>26</v>
      </c>
      <c r="E77" s="7" t="s">
        <v>82</v>
      </c>
      <c r="F77" s="7"/>
      <c r="G77" s="7">
        <v>3</v>
      </c>
      <c r="H77" s="7" t="s">
        <v>115</v>
      </c>
      <c r="I77" s="7" t="s">
        <v>25</v>
      </c>
    </row>
    <row r="78" spans="1:9" ht="17" thickBot="1">
      <c r="A78" s="6" t="s">
        <v>183</v>
      </c>
      <c r="B78" s="7" t="s">
        <v>184</v>
      </c>
      <c r="C78" s="7" t="s">
        <v>39</v>
      </c>
      <c r="D78" s="7" t="s">
        <v>9</v>
      </c>
      <c r="E78" s="7" t="s">
        <v>82</v>
      </c>
      <c r="F78" s="7"/>
      <c r="G78" s="7">
        <v>3</v>
      </c>
      <c r="H78" s="7" t="s">
        <v>115</v>
      </c>
      <c r="I78" s="7" t="s">
        <v>25</v>
      </c>
    </row>
    <row r="79" spans="1:9" ht="17" thickBot="1">
      <c r="A79" s="6" t="s">
        <v>185</v>
      </c>
      <c r="B79" s="7" t="s">
        <v>186</v>
      </c>
      <c r="C79" s="7" t="s">
        <v>31</v>
      </c>
      <c r="D79" s="7" t="s">
        <v>6</v>
      </c>
      <c r="E79" s="7" t="s">
        <v>82</v>
      </c>
      <c r="F79" s="7"/>
      <c r="G79" s="7">
        <v>4</v>
      </c>
      <c r="H79" s="7" t="s">
        <v>115</v>
      </c>
      <c r="I79" s="7" t="s">
        <v>25</v>
      </c>
    </row>
    <row r="80" spans="1:9" ht="17" thickBot="1">
      <c r="A80" s="6" t="s">
        <v>187</v>
      </c>
      <c r="B80" s="7" t="s">
        <v>188</v>
      </c>
      <c r="C80" s="7" t="s">
        <v>39</v>
      </c>
      <c r="D80" s="7" t="s">
        <v>7</v>
      </c>
      <c r="E80" s="7" t="s">
        <v>82</v>
      </c>
      <c r="F80" s="7"/>
      <c r="G80" s="7">
        <v>4</v>
      </c>
      <c r="H80" s="7" t="s">
        <v>115</v>
      </c>
      <c r="I80" s="7" t="s">
        <v>25</v>
      </c>
    </row>
    <row r="81" spans="1:9" ht="17" thickBot="1">
      <c r="A81" s="6" t="s">
        <v>189</v>
      </c>
      <c r="B81" s="7" t="s">
        <v>43</v>
      </c>
      <c r="C81" s="7" t="s">
        <v>31</v>
      </c>
      <c r="D81" s="7" t="s">
        <v>8</v>
      </c>
      <c r="E81" s="7" t="s">
        <v>82</v>
      </c>
      <c r="F81" s="7"/>
      <c r="G81" s="7">
        <v>4</v>
      </c>
      <c r="H81" s="7" t="s">
        <v>115</v>
      </c>
      <c r="I81" s="7" t="s">
        <v>25</v>
      </c>
    </row>
    <row r="82" spans="1:9" ht="17" thickBot="1">
      <c r="A82" s="6" t="s">
        <v>190</v>
      </c>
      <c r="B82" s="7" t="s">
        <v>191</v>
      </c>
      <c r="C82" s="7" t="s">
        <v>39</v>
      </c>
      <c r="D82" s="7" t="s">
        <v>9</v>
      </c>
      <c r="E82" s="7" t="s">
        <v>82</v>
      </c>
      <c r="F82" s="7"/>
      <c r="G82" s="7">
        <v>4</v>
      </c>
      <c r="H82" s="7" t="s">
        <v>115</v>
      </c>
      <c r="I82" s="7" t="s">
        <v>25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 topLeftCell="A67">
      <selection activeCell="D42" sqref="D42"/>
    </sheetView>
  </sheetViews>
  <sheetFormatPr defaultColWidth="11.00390625" defaultRowHeight="15.75"/>
  <cols>
    <col min="1" max="1" width="21.00390625" style="0" customWidth="1"/>
    <col min="2" max="2" width="22.125" style="0" customWidth="1"/>
    <col min="3" max="3" width="15.00390625" style="0" customWidth="1"/>
    <col min="4" max="4" width="20.125" style="0" customWidth="1"/>
    <col min="5" max="5" width="18.125" style="0" customWidth="1"/>
    <col min="6" max="6" width="14.625" style="0" customWidth="1"/>
    <col min="7" max="7" width="14.375" style="0" customWidth="1"/>
    <col min="8" max="8" width="16.125" style="0" customWidth="1"/>
    <col min="9" max="9" width="12.375" style="0" customWidth="1"/>
  </cols>
  <sheetData>
    <row r="1" spans="1:9" ht="17" thickBot="1">
      <c r="A1" s="19" t="s">
        <v>1032</v>
      </c>
      <c r="B1" s="20"/>
      <c r="C1" s="20"/>
      <c r="D1" s="20"/>
      <c r="E1" s="20"/>
      <c r="F1" s="20"/>
      <c r="G1" s="20"/>
      <c r="H1" s="20"/>
      <c r="I1" s="21"/>
    </row>
    <row r="2" spans="1:9" ht="17" thickBot="1">
      <c r="A2" s="10" t="s">
        <v>18</v>
      </c>
      <c r="B2" s="11" t="s">
        <v>19</v>
      </c>
      <c r="C2" s="11" t="s">
        <v>20</v>
      </c>
      <c r="D2" s="11" t="s">
        <v>0</v>
      </c>
      <c r="E2" s="11" t="s">
        <v>28</v>
      </c>
      <c r="F2" s="11" t="s">
        <v>21</v>
      </c>
      <c r="G2" s="11" t="s">
        <v>22</v>
      </c>
      <c r="H2" s="11" t="s">
        <v>23</v>
      </c>
      <c r="I2" s="11" t="s">
        <v>24</v>
      </c>
    </row>
    <row r="3" spans="1:9" ht="17" thickBot="1">
      <c r="A3" s="7" t="s">
        <v>942</v>
      </c>
      <c r="B3" s="7" t="s">
        <v>1034</v>
      </c>
      <c r="C3" s="7" t="s">
        <v>31</v>
      </c>
      <c r="D3" s="7" t="s">
        <v>5</v>
      </c>
      <c r="E3" s="7" t="s">
        <v>1</v>
      </c>
      <c r="F3" s="7" t="s">
        <v>192</v>
      </c>
      <c r="G3" s="7"/>
      <c r="H3" s="7" t="s">
        <v>32</v>
      </c>
      <c r="I3" s="7" t="s">
        <v>1033</v>
      </c>
    </row>
    <row r="4" spans="1:9" ht="17" thickBot="1">
      <c r="A4" s="7" t="s">
        <v>1035</v>
      </c>
      <c r="B4" s="7" t="s">
        <v>1036</v>
      </c>
      <c r="C4" s="7" t="s">
        <v>31</v>
      </c>
      <c r="D4" s="7" t="s">
        <v>5</v>
      </c>
      <c r="E4" s="7" t="s">
        <v>1</v>
      </c>
      <c r="F4" s="7" t="s">
        <v>192</v>
      </c>
      <c r="G4" s="7"/>
      <c r="H4" s="7" t="s">
        <v>32</v>
      </c>
      <c r="I4" s="7" t="s">
        <v>1033</v>
      </c>
    </row>
    <row r="5" spans="1:9" ht="17" thickBot="1">
      <c r="A5" s="7" t="s">
        <v>597</v>
      </c>
      <c r="B5" s="7" t="s">
        <v>1037</v>
      </c>
      <c r="C5" s="7" t="s">
        <v>31</v>
      </c>
      <c r="D5" s="7" t="s">
        <v>6</v>
      </c>
      <c r="E5" s="7" t="s">
        <v>1</v>
      </c>
      <c r="F5" s="7" t="s">
        <v>194</v>
      </c>
      <c r="G5" s="7"/>
      <c r="H5" s="7" t="s">
        <v>32</v>
      </c>
      <c r="I5" s="7" t="s">
        <v>1033</v>
      </c>
    </row>
    <row r="6" spans="1:9" ht="17" thickBot="1">
      <c r="A6" s="7" t="s">
        <v>229</v>
      </c>
      <c r="B6" s="7" t="s">
        <v>1038</v>
      </c>
      <c r="C6" s="7" t="s">
        <v>31</v>
      </c>
      <c r="D6" s="7" t="s">
        <v>6</v>
      </c>
      <c r="E6" s="7" t="s">
        <v>1</v>
      </c>
      <c r="F6" s="7" t="s">
        <v>195</v>
      </c>
      <c r="G6" s="7"/>
      <c r="H6" s="7" t="s">
        <v>32</v>
      </c>
      <c r="I6" s="7" t="s">
        <v>1033</v>
      </c>
    </row>
    <row r="7" spans="1:9" ht="17" thickBot="1">
      <c r="A7" s="7" t="s">
        <v>1039</v>
      </c>
      <c r="B7" s="7" t="s">
        <v>1040</v>
      </c>
      <c r="C7" s="7" t="s">
        <v>31</v>
      </c>
      <c r="D7" s="7" t="s">
        <v>6</v>
      </c>
      <c r="E7" s="7" t="s">
        <v>1</v>
      </c>
      <c r="F7" s="7" t="s">
        <v>196</v>
      </c>
      <c r="G7" s="7"/>
      <c r="H7" s="7" t="s">
        <v>32</v>
      </c>
      <c r="I7" s="7" t="s">
        <v>1033</v>
      </c>
    </row>
    <row r="8" spans="1:9" ht="17" thickBot="1">
      <c r="A8" s="7" t="s">
        <v>1041</v>
      </c>
      <c r="B8" s="7" t="s">
        <v>550</v>
      </c>
      <c r="C8" s="7" t="s">
        <v>31</v>
      </c>
      <c r="D8" s="7" t="s">
        <v>6</v>
      </c>
      <c r="E8" s="7" t="s">
        <v>1</v>
      </c>
      <c r="F8" s="7" t="s">
        <v>197</v>
      </c>
      <c r="G8" s="7"/>
      <c r="H8" s="7" t="s">
        <v>32</v>
      </c>
      <c r="I8" s="7" t="s">
        <v>1033</v>
      </c>
    </row>
    <row r="9" spans="1:9" ht="17" thickBot="1">
      <c r="A9" s="7" t="s">
        <v>1042</v>
      </c>
      <c r="B9" s="7" t="s">
        <v>1043</v>
      </c>
      <c r="C9" s="7" t="s">
        <v>31</v>
      </c>
      <c r="D9" s="7" t="s">
        <v>7</v>
      </c>
      <c r="E9" s="7" t="s">
        <v>1</v>
      </c>
      <c r="F9" s="7" t="s">
        <v>198</v>
      </c>
      <c r="G9" s="7"/>
      <c r="H9" s="7" t="s">
        <v>32</v>
      </c>
      <c r="I9" s="7" t="s">
        <v>1033</v>
      </c>
    </row>
    <row r="10" spans="1:9" ht="17" thickBot="1">
      <c r="A10" s="7" t="s">
        <v>1044</v>
      </c>
      <c r="B10" s="7" t="s">
        <v>1045</v>
      </c>
      <c r="C10" s="7" t="s">
        <v>31</v>
      </c>
      <c r="D10" s="7" t="s">
        <v>6</v>
      </c>
      <c r="E10" s="7" t="s">
        <v>1</v>
      </c>
      <c r="F10" s="7" t="s">
        <v>199</v>
      </c>
      <c r="G10" s="7"/>
      <c r="H10" s="7" t="s">
        <v>32</v>
      </c>
      <c r="I10" s="7" t="s">
        <v>1033</v>
      </c>
    </row>
    <row r="11" spans="1:9" ht="17" thickBot="1">
      <c r="A11" s="7" t="s">
        <v>1046</v>
      </c>
      <c r="B11" s="7" t="s">
        <v>1047</v>
      </c>
      <c r="C11" s="7" t="s">
        <v>31</v>
      </c>
      <c r="D11" s="7" t="s">
        <v>6</v>
      </c>
      <c r="E11" s="7" t="s">
        <v>1</v>
      </c>
      <c r="F11" s="7" t="s">
        <v>200</v>
      </c>
      <c r="G11" s="7"/>
      <c r="H11" s="7" t="s">
        <v>32</v>
      </c>
      <c r="I11" s="7" t="s">
        <v>1033</v>
      </c>
    </row>
    <row r="12" spans="1:9" ht="17" thickBot="1">
      <c r="A12" s="7" t="s">
        <v>1048</v>
      </c>
      <c r="B12" s="7" t="s">
        <v>573</v>
      </c>
      <c r="C12" s="7" t="s">
        <v>31</v>
      </c>
      <c r="D12" s="7" t="s">
        <v>6</v>
      </c>
      <c r="E12" s="7" t="s">
        <v>1</v>
      </c>
      <c r="F12" s="7" t="s">
        <v>201</v>
      </c>
      <c r="G12" s="7"/>
      <c r="H12" s="7" t="s">
        <v>32</v>
      </c>
      <c r="I12" s="7" t="s">
        <v>1033</v>
      </c>
    </row>
    <row r="13" spans="1:9" ht="17" thickBot="1">
      <c r="A13" s="7" t="s">
        <v>1049</v>
      </c>
      <c r="B13" s="7" t="s">
        <v>846</v>
      </c>
      <c r="C13" s="7" t="s">
        <v>31</v>
      </c>
      <c r="D13" s="7" t="s">
        <v>6</v>
      </c>
      <c r="E13" s="7" t="s">
        <v>1</v>
      </c>
      <c r="F13" s="7" t="s">
        <v>202</v>
      </c>
      <c r="G13" s="7"/>
      <c r="H13" s="7" t="s">
        <v>32</v>
      </c>
      <c r="I13" s="7" t="s">
        <v>1033</v>
      </c>
    </row>
    <row r="14" spans="1:9" ht="17" thickBot="1">
      <c r="A14" s="7" t="s">
        <v>1050</v>
      </c>
      <c r="B14" s="7" t="s">
        <v>614</v>
      </c>
      <c r="C14" s="7" t="s">
        <v>31</v>
      </c>
      <c r="D14" s="7" t="s">
        <v>6</v>
      </c>
      <c r="E14" s="7" t="s">
        <v>1</v>
      </c>
      <c r="F14" s="7" t="s">
        <v>203</v>
      </c>
      <c r="G14" s="7"/>
      <c r="H14" s="7" t="s">
        <v>32</v>
      </c>
      <c r="I14" s="7" t="s">
        <v>1033</v>
      </c>
    </row>
    <row r="15" spans="1:9" ht="17" thickBot="1">
      <c r="A15" s="7" t="s">
        <v>1051</v>
      </c>
      <c r="B15" s="7" t="s">
        <v>1052</v>
      </c>
      <c r="C15" s="7" t="s">
        <v>31</v>
      </c>
      <c r="D15" s="7" t="s">
        <v>6</v>
      </c>
      <c r="E15" s="7" t="s">
        <v>1</v>
      </c>
      <c r="F15" s="7" t="s">
        <v>204</v>
      </c>
      <c r="G15" s="7"/>
      <c r="H15" s="7" t="s">
        <v>32</v>
      </c>
      <c r="I15" s="7" t="s">
        <v>1033</v>
      </c>
    </row>
    <row r="16" spans="1:9" ht="17" thickBot="1">
      <c r="A16" s="7" t="s">
        <v>1053</v>
      </c>
      <c r="B16" s="7" t="s">
        <v>271</v>
      </c>
      <c r="C16" s="7" t="s">
        <v>31</v>
      </c>
      <c r="D16" s="7" t="s">
        <v>6</v>
      </c>
      <c r="E16" s="7" t="s">
        <v>1</v>
      </c>
      <c r="F16" s="7" t="s">
        <v>205</v>
      </c>
      <c r="G16" s="7"/>
      <c r="H16" s="7" t="s">
        <v>32</v>
      </c>
      <c r="I16" s="7" t="s">
        <v>1033</v>
      </c>
    </row>
    <row r="17" spans="1:9" ht="17" thickBot="1">
      <c r="A17" s="7" t="s">
        <v>815</v>
      </c>
      <c r="B17" s="7" t="s">
        <v>714</v>
      </c>
      <c r="C17" s="7" t="s">
        <v>31</v>
      </c>
      <c r="D17" s="7" t="s">
        <v>6</v>
      </c>
      <c r="E17" s="7" t="s">
        <v>1</v>
      </c>
      <c r="F17" s="7" t="s">
        <v>206</v>
      </c>
      <c r="G17" s="7"/>
      <c r="H17" s="7" t="s">
        <v>32</v>
      </c>
      <c r="I17" s="7" t="s">
        <v>1033</v>
      </c>
    </row>
    <row r="18" spans="1:9" ht="17" thickBot="1">
      <c r="A18" s="7" t="s">
        <v>1054</v>
      </c>
      <c r="B18" s="7" t="s">
        <v>1055</v>
      </c>
      <c r="C18" s="7" t="s">
        <v>31</v>
      </c>
      <c r="D18" s="7" t="s">
        <v>6</v>
      </c>
      <c r="E18" s="7" t="s">
        <v>1</v>
      </c>
      <c r="F18" s="7" t="s">
        <v>207</v>
      </c>
      <c r="G18" s="7"/>
      <c r="H18" s="7" t="s">
        <v>32</v>
      </c>
      <c r="I18" s="7" t="s">
        <v>1033</v>
      </c>
    </row>
    <row r="19" spans="1:9" ht="17" thickBot="1">
      <c r="A19" s="7" t="s">
        <v>1056</v>
      </c>
      <c r="B19" s="7" t="s">
        <v>443</v>
      </c>
      <c r="C19" s="7" t="s">
        <v>31</v>
      </c>
      <c r="D19" s="7" t="s">
        <v>6</v>
      </c>
      <c r="E19" s="7" t="s">
        <v>1</v>
      </c>
      <c r="F19" s="7" t="s">
        <v>208</v>
      </c>
      <c r="G19" s="7"/>
      <c r="H19" s="7" t="s">
        <v>32</v>
      </c>
      <c r="I19" s="7" t="s">
        <v>1033</v>
      </c>
    </row>
    <row r="20" spans="1:9" ht="17" thickBot="1">
      <c r="A20" s="7" t="s">
        <v>1057</v>
      </c>
      <c r="B20" s="7" t="s">
        <v>569</v>
      </c>
      <c r="C20" s="7" t="s">
        <v>31</v>
      </c>
      <c r="D20" s="7" t="s">
        <v>6</v>
      </c>
      <c r="E20" s="7" t="s">
        <v>1</v>
      </c>
      <c r="F20" s="7" t="s">
        <v>209</v>
      </c>
      <c r="G20" s="7"/>
      <c r="H20" s="7" t="s">
        <v>32</v>
      </c>
      <c r="I20" s="7" t="s">
        <v>1033</v>
      </c>
    </row>
    <row r="21" spans="1:9" ht="17" thickBot="1">
      <c r="A21" s="7" t="s">
        <v>1058</v>
      </c>
      <c r="B21" s="7" t="s">
        <v>259</v>
      </c>
      <c r="C21" s="7" t="s">
        <v>31</v>
      </c>
      <c r="D21" s="7" t="s">
        <v>6</v>
      </c>
      <c r="E21" s="7" t="s">
        <v>1</v>
      </c>
      <c r="F21" s="7" t="s">
        <v>210</v>
      </c>
      <c r="G21" s="7"/>
      <c r="H21" s="7" t="s">
        <v>32</v>
      </c>
      <c r="I21" s="7" t="s">
        <v>1033</v>
      </c>
    </row>
    <row r="22" spans="1:9" ht="17" thickBot="1">
      <c r="A22" s="7" t="s">
        <v>1059</v>
      </c>
      <c r="B22" s="7" t="s">
        <v>614</v>
      </c>
      <c r="C22" s="7" t="s">
        <v>31</v>
      </c>
      <c r="D22" s="7" t="s">
        <v>6</v>
      </c>
      <c r="E22" s="7" t="s">
        <v>1</v>
      </c>
      <c r="F22" s="7" t="s">
        <v>211</v>
      </c>
      <c r="G22" s="7"/>
      <c r="H22" s="7" t="s">
        <v>32</v>
      </c>
      <c r="I22" s="7" t="s">
        <v>1033</v>
      </c>
    </row>
    <row r="23" spans="1:9" ht="17" thickBot="1">
      <c r="A23" s="7" t="s">
        <v>595</v>
      </c>
      <c r="B23" s="7" t="s">
        <v>466</v>
      </c>
      <c r="C23" s="7" t="s">
        <v>31</v>
      </c>
      <c r="D23" s="7" t="s">
        <v>6</v>
      </c>
      <c r="E23" s="7" t="s">
        <v>1</v>
      </c>
      <c r="F23" s="7" t="s">
        <v>212</v>
      </c>
      <c r="G23" s="7"/>
      <c r="H23" s="7" t="s">
        <v>32</v>
      </c>
      <c r="I23" s="7" t="s">
        <v>1033</v>
      </c>
    </row>
    <row r="24" spans="1:9" ht="17" thickBot="1">
      <c r="A24" s="7" t="s">
        <v>597</v>
      </c>
      <c r="B24" s="7" t="s">
        <v>398</v>
      </c>
      <c r="C24" s="7" t="s">
        <v>31</v>
      </c>
      <c r="D24" s="7" t="s">
        <v>6</v>
      </c>
      <c r="E24" s="7" t="s">
        <v>1</v>
      </c>
      <c r="F24" s="7" t="s">
        <v>213</v>
      </c>
      <c r="G24" s="7"/>
      <c r="H24" s="7" t="s">
        <v>32</v>
      </c>
      <c r="I24" s="7" t="s">
        <v>1033</v>
      </c>
    </row>
    <row r="25" spans="1:9" ht="17" thickBot="1">
      <c r="A25" s="7" t="s">
        <v>1060</v>
      </c>
      <c r="B25" s="7" t="s">
        <v>552</v>
      </c>
      <c r="C25" s="7" t="s">
        <v>31</v>
      </c>
      <c r="D25" s="7" t="s">
        <v>6</v>
      </c>
      <c r="E25" s="7" t="s">
        <v>1</v>
      </c>
      <c r="F25" s="7" t="s">
        <v>214</v>
      </c>
      <c r="G25" s="7"/>
      <c r="H25" s="7" t="s">
        <v>32</v>
      </c>
      <c r="I25" s="7" t="s">
        <v>1033</v>
      </c>
    </row>
    <row r="26" spans="1:9" ht="17" thickBot="1">
      <c r="A26" s="7" t="s">
        <v>934</v>
      </c>
      <c r="B26" s="7" t="s">
        <v>1061</v>
      </c>
      <c r="C26" s="7" t="s">
        <v>31</v>
      </c>
      <c r="D26" s="7" t="s">
        <v>6</v>
      </c>
      <c r="E26" s="7" t="s">
        <v>1</v>
      </c>
      <c r="F26" s="7" t="s">
        <v>215</v>
      </c>
      <c r="G26" s="7"/>
      <c r="H26" s="7" t="s">
        <v>32</v>
      </c>
      <c r="I26" s="7" t="s">
        <v>1033</v>
      </c>
    </row>
    <row r="27" spans="1:9" ht="17" thickBot="1">
      <c r="A27" s="7" t="s">
        <v>1094</v>
      </c>
      <c r="B27" s="7" t="s">
        <v>808</v>
      </c>
      <c r="C27" s="7" t="s">
        <v>31</v>
      </c>
      <c r="D27" s="7" t="s">
        <v>5</v>
      </c>
      <c r="E27" s="7" t="s">
        <v>82</v>
      </c>
      <c r="F27" s="7"/>
      <c r="G27" s="7">
        <v>1</v>
      </c>
      <c r="H27" s="7" t="s">
        <v>32</v>
      </c>
      <c r="I27" s="7" t="s">
        <v>1033</v>
      </c>
    </row>
    <row r="28" spans="1:9" ht="17" thickBot="1">
      <c r="A28" s="7" t="s">
        <v>866</v>
      </c>
      <c r="B28" s="7" t="s">
        <v>628</v>
      </c>
      <c r="C28" s="7" t="s">
        <v>31</v>
      </c>
      <c r="D28" s="7" t="s">
        <v>5</v>
      </c>
      <c r="E28" s="7" t="s">
        <v>82</v>
      </c>
      <c r="F28" s="7"/>
      <c r="G28" s="7">
        <v>1</v>
      </c>
      <c r="H28" s="7" t="s">
        <v>32</v>
      </c>
      <c r="I28" s="7" t="s">
        <v>1033</v>
      </c>
    </row>
    <row r="29" spans="1:9" ht="17" thickBot="1">
      <c r="A29" s="7" t="s">
        <v>1095</v>
      </c>
      <c r="B29" s="7" t="s">
        <v>1096</v>
      </c>
      <c r="C29" s="7" t="s">
        <v>31</v>
      </c>
      <c r="D29" s="7" t="s">
        <v>5</v>
      </c>
      <c r="E29" s="7" t="s">
        <v>82</v>
      </c>
      <c r="F29" s="7"/>
      <c r="G29" s="7">
        <v>1</v>
      </c>
      <c r="H29" s="7" t="s">
        <v>32</v>
      </c>
      <c r="I29" s="7" t="s">
        <v>1033</v>
      </c>
    </row>
    <row r="30" spans="1:9" ht="17" thickBot="1">
      <c r="A30" s="7" t="s">
        <v>738</v>
      </c>
      <c r="B30" s="7" t="s">
        <v>630</v>
      </c>
      <c r="C30" s="7" t="s">
        <v>31</v>
      </c>
      <c r="D30" s="7" t="s">
        <v>6</v>
      </c>
      <c r="E30" s="7" t="s">
        <v>82</v>
      </c>
      <c r="F30" s="7"/>
      <c r="G30" s="7">
        <v>1</v>
      </c>
      <c r="H30" s="7" t="s">
        <v>32</v>
      </c>
      <c r="I30" s="7" t="s">
        <v>1033</v>
      </c>
    </row>
    <row r="31" spans="1:9" ht="17" thickBot="1">
      <c r="A31" s="7" t="s">
        <v>1097</v>
      </c>
      <c r="B31" s="7" t="s">
        <v>1098</v>
      </c>
      <c r="C31" s="7" t="s">
        <v>31</v>
      </c>
      <c r="D31" s="7" t="s">
        <v>6</v>
      </c>
      <c r="E31" s="7" t="s">
        <v>82</v>
      </c>
      <c r="F31" s="7"/>
      <c r="G31" s="7">
        <v>2</v>
      </c>
      <c r="H31" s="7" t="s">
        <v>32</v>
      </c>
      <c r="I31" s="7" t="s">
        <v>1033</v>
      </c>
    </row>
    <row r="32" spans="1:9" ht="17" thickBot="1">
      <c r="A32" s="7" t="s">
        <v>1099</v>
      </c>
      <c r="B32" s="7" t="s">
        <v>762</v>
      </c>
      <c r="C32" s="7" t="s">
        <v>31</v>
      </c>
      <c r="D32" s="7" t="s">
        <v>6</v>
      </c>
      <c r="E32" s="7" t="s">
        <v>82</v>
      </c>
      <c r="F32" s="7"/>
      <c r="G32" s="7">
        <v>2</v>
      </c>
      <c r="H32" s="7" t="s">
        <v>32</v>
      </c>
      <c r="I32" s="7" t="s">
        <v>1033</v>
      </c>
    </row>
    <row r="33" spans="1:9" ht="17" thickBot="1">
      <c r="A33" s="7" t="s">
        <v>1100</v>
      </c>
      <c r="B33" s="7" t="s">
        <v>1101</v>
      </c>
      <c r="C33" s="7" t="s">
        <v>39</v>
      </c>
      <c r="D33" s="7" t="s">
        <v>6</v>
      </c>
      <c r="E33" s="7" t="s">
        <v>82</v>
      </c>
      <c r="F33" s="7"/>
      <c r="G33" s="7">
        <v>2</v>
      </c>
      <c r="H33" s="7" t="s">
        <v>32</v>
      </c>
      <c r="I33" s="7" t="s">
        <v>1033</v>
      </c>
    </row>
    <row r="34" spans="1:9" ht="17" thickBot="1">
      <c r="A34" s="7" t="s">
        <v>1102</v>
      </c>
      <c r="B34" s="7" t="s">
        <v>344</v>
      </c>
      <c r="C34" s="7" t="s">
        <v>31</v>
      </c>
      <c r="D34" s="7" t="s">
        <v>6</v>
      </c>
      <c r="E34" s="7" t="s">
        <v>82</v>
      </c>
      <c r="F34" s="7"/>
      <c r="G34" s="7">
        <v>2</v>
      </c>
      <c r="H34" s="7" t="s">
        <v>32</v>
      </c>
      <c r="I34" s="7" t="s">
        <v>1033</v>
      </c>
    </row>
    <row r="35" spans="1:9" ht="17" thickBot="1">
      <c r="A35" s="7" t="s">
        <v>1103</v>
      </c>
      <c r="B35" s="7" t="s">
        <v>1104</v>
      </c>
      <c r="C35" s="7" t="s">
        <v>31</v>
      </c>
      <c r="D35" s="7" t="s">
        <v>7</v>
      </c>
      <c r="E35" s="7" t="s">
        <v>82</v>
      </c>
      <c r="F35" s="7"/>
      <c r="G35" s="7">
        <v>2</v>
      </c>
      <c r="H35" s="7" t="s">
        <v>32</v>
      </c>
      <c r="I35" s="7" t="s">
        <v>1033</v>
      </c>
    </row>
    <row r="36" spans="1:9" ht="17" thickBot="1">
      <c r="A36" s="7" t="s">
        <v>1105</v>
      </c>
      <c r="B36" s="7" t="s">
        <v>1106</v>
      </c>
      <c r="C36" s="7" t="s">
        <v>31</v>
      </c>
      <c r="D36" s="7" t="s">
        <v>7</v>
      </c>
      <c r="E36" s="7" t="s">
        <v>82</v>
      </c>
      <c r="F36" s="7"/>
      <c r="G36" s="7">
        <v>3</v>
      </c>
      <c r="H36" s="7" t="s">
        <v>32</v>
      </c>
      <c r="I36" s="7" t="s">
        <v>1033</v>
      </c>
    </row>
    <row r="37" spans="1:9" ht="17" thickBot="1">
      <c r="A37" s="7" t="s">
        <v>1107</v>
      </c>
      <c r="B37" s="7" t="s">
        <v>263</v>
      </c>
      <c r="C37" s="7" t="s">
        <v>31</v>
      </c>
      <c r="D37" s="7" t="s">
        <v>7</v>
      </c>
      <c r="E37" s="7" t="s">
        <v>82</v>
      </c>
      <c r="F37" s="7"/>
      <c r="G37" s="7">
        <v>3</v>
      </c>
      <c r="H37" s="7" t="s">
        <v>32</v>
      </c>
      <c r="I37" s="7" t="s">
        <v>1033</v>
      </c>
    </row>
    <row r="38" spans="1:9" ht="17" thickBot="1">
      <c r="A38" s="7" t="s">
        <v>1108</v>
      </c>
      <c r="B38" s="7" t="s">
        <v>1109</v>
      </c>
      <c r="C38" s="7" t="s">
        <v>39</v>
      </c>
      <c r="D38" s="7" t="s">
        <v>7</v>
      </c>
      <c r="E38" s="7" t="s">
        <v>82</v>
      </c>
      <c r="F38" s="7"/>
      <c r="G38" s="7">
        <v>3</v>
      </c>
      <c r="H38" s="7" t="s">
        <v>32</v>
      </c>
      <c r="I38" s="7" t="s">
        <v>1033</v>
      </c>
    </row>
    <row r="39" spans="1:9" ht="17" thickBot="1">
      <c r="A39" s="7" t="s">
        <v>1110</v>
      </c>
      <c r="B39" s="7" t="s">
        <v>441</v>
      </c>
      <c r="C39" s="7" t="s">
        <v>31</v>
      </c>
      <c r="D39" s="7" t="s">
        <v>7</v>
      </c>
      <c r="E39" s="7" t="s">
        <v>82</v>
      </c>
      <c r="F39" s="7"/>
      <c r="G39" s="7">
        <v>4</v>
      </c>
      <c r="H39" s="7" t="s">
        <v>32</v>
      </c>
      <c r="I39" s="7" t="s">
        <v>1033</v>
      </c>
    </row>
    <row r="40" spans="1:9" ht="17" thickBot="1">
      <c r="A40" s="7" t="s">
        <v>1111</v>
      </c>
      <c r="B40" s="7" t="s">
        <v>1112</v>
      </c>
      <c r="C40" s="7" t="s">
        <v>31</v>
      </c>
      <c r="D40" s="7" t="s">
        <v>1093</v>
      </c>
      <c r="E40" s="7" t="s">
        <v>82</v>
      </c>
      <c r="F40" s="7"/>
      <c r="G40" s="7">
        <v>4</v>
      </c>
      <c r="H40" s="7" t="s">
        <v>32</v>
      </c>
      <c r="I40" s="7" t="s">
        <v>1033</v>
      </c>
    </row>
    <row r="41" spans="1:9" ht="17" thickBot="1">
      <c r="A41" s="7" t="s">
        <v>1113</v>
      </c>
      <c r="B41" s="7" t="s">
        <v>1114</v>
      </c>
      <c r="C41" s="7" t="s">
        <v>31</v>
      </c>
      <c r="D41" s="7" t="s">
        <v>313</v>
      </c>
      <c r="E41" s="7" t="s">
        <v>82</v>
      </c>
      <c r="F41" s="7"/>
      <c r="G41" s="7">
        <v>4</v>
      </c>
      <c r="H41" s="7" t="s">
        <v>32</v>
      </c>
      <c r="I41" s="7" t="s">
        <v>1033</v>
      </c>
    </row>
    <row r="42" spans="1:9" ht="17" thickBot="1">
      <c r="A42" s="7" t="s">
        <v>1115</v>
      </c>
      <c r="B42" s="7" t="s">
        <v>930</v>
      </c>
      <c r="C42" s="7" t="s">
        <v>31</v>
      </c>
      <c r="D42" s="7" t="s">
        <v>313</v>
      </c>
      <c r="E42" s="7" t="s">
        <v>82</v>
      </c>
      <c r="F42" s="7"/>
      <c r="G42" s="7">
        <v>4</v>
      </c>
      <c r="H42" s="7" t="s">
        <v>32</v>
      </c>
      <c r="I42" s="7" t="s">
        <v>1033</v>
      </c>
    </row>
    <row r="43" spans="1:9" ht="17" thickBot="1">
      <c r="A43" s="7" t="s">
        <v>1062</v>
      </c>
      <c r="B43" s="7" t="s">
        <v>803</v>
      </c>
      <c r="C43" s="7" t="s">
        <v>31</v>
      </c>
      <c r="D43" s="7" t="s">
        <v>5</v>
      </c>
      <c r="E43" s="7" t="s">
        <v>1</v>
      </c>
      <c r="F43" s="7" t="s">
        <v>192</v>
      </c>
      <c r="G43" s="7"/>
      <c r="H43" s="7" t="s">
        <v>115</v>
      </c>
      <c r="I43" s="7" t="s">
        <v>1033</v>
      </c>
    </row>
    <row r="44" spans="1:9" ht="17" thickBot="1">
      <c r="A44" s="7" t="s">
        <v>1063</v>
      </c>
      <c r="B44" s="7" t="s">
        <v>1064</v>
      </c>
      <c r="C44" s="7" t="s">
        <v>39</v>
      </c>
      <c r="D44" s="7" t="s">
        <v>5</v>
      </c>
      <c r="E44" s="7" t="s">
        <v>1</v>
      </c>
      <c r="F44" s="7" t="s">
        <v>193</v>
      </c>
      <c r="G44" s="7"/>
      <c r="H44" s="7" t="s">
        <v>115</v>
      </c>
      <c r="I44" s="7" t="s">
        <v>1033</v>
      </c>
    </row>
    <row r="45" spans="1:9" ht="17" thickBot="1">
      <c r="A45" s="7" t="s">
        <v>1065</v>
      </c>
      <c r="B45" s="7" t="s">
        <v>1015</v>
      </c>
      <c r="C45" s="7" t="s">
        <v>31</v>
      </c>
      <c r="D45" s="7" t="s">
        <v>6</v>
      </c>
      <c r="E45" s="7" t="s">
        <v>1</v>
      </c>
      <c r="F45" s="7" t="s">
        <v>194</v>
      </c>
      <c r="G45" s="7"/>
      <c r="H45" s="7" t="s">
        <v>115</v>
      </c>
      <c r="I45" s="7" t="s">
        <v>1033</v>
      </c>
    </row>
    <row r="46" spans="1:9" ht="17" thickBot="1">
      <c r="A46" s="7" t="s">
        <v>1066</v>
      </c>
      <c r="B46" s="7" t="s">
        <v>635</v>
      </c>
      <c r="C46" s="7" t="s">
        <v>31</v>
      </c>
      <c r="D46" s="7" t="s">
        <v>6</v>
      </c>
      <c r="E46" s="7" t="s">
        <v>1</v>
      </c>
      <c r="F46" s="7" t="s">
        <v>195</v>
      </c>
      <c r="G46" s="7"/>
      <c r="H46" s="7" t="s">
        <v>115</v>
      </c>
      <c r="I46" s="7" t="s">
        <v>1033</v>
      </c>
    </row>
    <row r="47" spans="1:9" ht="17" thickBot="1">
      <c r="A47" s="7" t="s">
        <v>1067</v>
      </c>
      <c r="B47" s="7" t="s">
        <v>443</v>
      </c>
      <c r="C47" s="7" t="s">
        <v>31</v>
      </c>
      <c r="D47" s="7" t="s">
        <v>6</v>
      </c>
      <c r="E47" s="7" t="s">
        <v>1</v>
      </c>
      <c r="F47" s="7" t="s">
        <v>196</v>
      </c>
      <c r="G47" s="7"/>
      <c r="H47" s="7" t="s">
        <v>115</v>
      </c>
      <c r="I47" s="7" t="s">
        <v>1033</v>
      </c>
    </row>
    <row r="48" spans="1:9" ht="17" thickBot="1">
      <c r="A48" s="7" t="s">
        <v>1068</v>
      </c>
      <c r="B48" s="7" t="s">
        <v>602</v>
      </c>
      <c r="C48" s="7" t="s">
        <v>31</v>
      </c>
      <c r="D48" s="7" t="s">
        <v>6</v>
      </c>
      <c r="E48" s="7" t="s">
        <v>1</v>
      </c>
      <c r="F48" s="7" t="s">
        <v>197</v>
      </c>
      <c r="G48" s="7"/>
      <c r="H48" s="7" t="s">
        <v>115</v>
      </c>
      <c r="I48" s="7" t="s">
        <v>1033</v>
      </c>
    </row>
    <row r="49" spans="1:9" ht="17" thickBot="1">
      <c r="A49" s="7" t="s">
        <v>1069</v>
      </c>
      <c r="B49" s="7" t="s">
        <v>1070</v>
      </c>
      <c r="C49" s="7" t="s">
        <v>31</v>
      </c>
      <c r="D49" s="7" t="s">
        <v>7</v>
      </c>
      <c r="E49" s="7" t="s">
        <v>1</v>
      </c>
      <c r="F49" s="7" t="s">
        <v>198</v>
      </c>
      <c r="G49" s="7"/>
      <c r="H49" s="7" t="s">
        <v>115</v>
      </c>
      <c r="I49" s="7" t="s">
        <v>1033</v>
      </c>
    </row>
    <row r="50" spans="1:9" ht="17" thickBot="1">
      <c r="A50" s="7" t="s">
        <v>1071</v>
      </c>
      <c r="B50" s="7" t="s">
        <v>1072</v>
      </c>
      <c r="C50" s="7" t="s">
        <v>31</v>
      </c>
      <c r="D50" s="7" t="s">
        <v>6</v>
      </c>
      <c r="E50" s="7" t="s">
        <v>1</v>
      </c>
      <c r="F50" s="7" t="s">
        <v>199</v>
      </c>
      <c r="G50" s="7"/>
      <c r="H50" s="7" t="s">
        <v>115</v>
      </c>
      <c r="I50" s="7" t="s">
        <v>1033</v>
      </c>
    </row>
    <row r="51" spans="1:9" ht="17" thickBot="1">
      <c r="A51" s="7" t="s">
        <v>1073</v>
      </c>
      <c r="B51" s="7" t="s">
        <v>803</v>
      </c>
      <c r="C51" s="7" t="s">
        <v>31</v>
      </c>
      <c r="D51" s="7" t="s">
        <v>6</v>
      </c>
      <c r="E51" s="7" t="s">
        <v>1</v>
      </c>
      <c r="F51" s="7" t="s">
        <v>200</v>
      </c>
      <c r="G51" s="7"/>
      <c r="H51" s="7" t="s">
        <v>115</v>
      </c>
      <c r="I51" s="7" t="s">
        <v>1033</v>
      </c>
    </row>
    <row r="52" spans="1:9" ht="17" thickBot="1">
      <c r="A52" s="7" t="s">
        <v>1074</v>
      </c>
      <c r="B52" s="7" t="s">
        <v>443</v>
      </c>
      <c r="C52" s="7" t="s">
        <v>31</v>
      </c>
      <c r="D52" s="7" t="s">
        <v>6</v>
      </c>
      <c r="E52" s="7" t="s">
        <v>1</v>
      </c>
      <c r="F52" s="7" t="s">
        <v>201</v>
      </c>
      <c r="G52" s="7"/>
      <c r="H52" s="7" t="s">
        <v>115</v>
      </c>
      <c r="I52" s="7" t="s">
        <v>1033</v>
      </c>
    </row>
    <row r="53" spans="1:9" ht="17" thickBot="1">
      <c r="A53" s="7" t="s">
        <v>1075</v>
      </c>
      <c r="B53" s="7" t="s">
        <v>909</v>
      </c>
      <c r="C53" s="7" t="s">
        <v>31</v>
      </c>
      <c r="D53" s="7" t="s">
        <v>6</v>
      </c>
      <c r="E53" s="7" t="s">
        <v>1</v>
      </c>
      <c r="F53" s="7" t="s">
        <v>202</v>
      </c>
      <c r="G53" s="7"/>
      <c r="H53" s="7" t="s">
        <v>115</v>
      </c>
      <c r="I53" s="7" t="s">
        <v>1033</v>
      </c>
    </row>
    <row r="54" spans="1:9" ht="17" thickBot="1">
      <c r="A54" s="7" t="s">
        <v>1076</v>
      </c>
      <c r="B54" s="7" t="s">
        <v>1077</v>
      </c>
      <c r="C54" s="7" t="s">
        <v>39</v>
      </c>
      <c r="D54" s="7" t="s">
        <v>6</v>
      </c>
      <c r="E54" s="7" t="s">
        <v>1</v>
      </c>
      <c r="F54" s="7" t="s">
        <v>203</v>
      </c>
      <c r="G54" s="7"/>
      <c r="H54" s="7" t="s">
        <v>115</v>
      </c>
      <c r="I54" s="7" t="s">
        <v>1033</v>
      </c>
    </row>
    <row r="55" spans="1:9" ht="17" thickBot="1">
      <c r="A55" s="7" t="s">
        <v>1078</v>
      </c>
      <c r="B55" s="7" t="s">
        <v>718</v>
      </c>
      <c r="C55" s="7" t="s">
        <v>31</v>
      </c>
      <c r="D55" s="7" t="s">
        <v>6</v>
      </c>
      <c r="E55" s="7" t="s">
        <v>1</v>
      </c>
      <c r="F55" s="7" t="s">
        <v>204</v>
      </c>
      <c r="G55" s="7"/>
      <c r="H55" s="7" t="s">
        <v>115</v>
      </c>
      <c r="I55" s="7" t="s">
        <v>1033</v>
      </c>
    </row>
    <row r="56" spans="1:9" ht="17" thickBot="1">
      <c r="A56" s="7" t="s">
        <v>1079</v>
      </c>
      <c r="B56" s="7" t="s">
        <v>1080</v>
      </c>
      <c r="C56" s="7" t="s">
        <v>39</v>
      </c>
      <c r="D56" s="7" t="s">
        <v>6</v>
      </c>
      <c r="E56" s="7" t="s">
        <v>1</v>
      </c>
      <c r="F56" s="7" t="s">
        <v>205</v>
      </c>
      <c r="G56" s="7"/>
      <c r="H56" s="7" t="s">
        <v>115</v>
      </c>
      <c r="I56" s="7" t="s">
        <v>1033</v>
      </c>
    </row>
    <row r="57" spans="1:9" ht="17" thickBot="1">
      <c r="A57" s="7" t="s">
        <v>1081</v>
      </c>
      <c r="B57" s="7" t="s">
        <v>1082</v>
      </c>
      <c r="C57" s="7" t="s">
        <v>31</v>
      </c>
      <c r="D57" s="7" t="s">
        <v>6</v>
      </c>
      <c r="E57" s="7" t="s">
        <v>1</v>
      </c>
      <c r="F57" s="7" t="s">
        <v>206</v>
      </c>
      <c r="G57" s="7"/>
      <c r="H57" s="7" t="s">
        <v>115</v>
      </c>
      <c r="I57" s="7" t="s">
        <v>1033</v>
      </c>
    </row>
    <row r="58" spans="1:9" ht="17" thickBot="1">
      <c r="A58" s="7" t="s">
        <v>1083</v>
      </c>
      <c r="B58" s="7" t="s">
        <v>419</v>
      </c>
      <c r="C58" s="7" t="s">
        <v>31</v>
      </c>
      <c r="D58" s="7" t="s">
        <v>6</v>
      </c>
      <c r="E58" s="7" t="s">
        <v>1</v>
      </c>
      <c r="F58" s="7" t="s">
        <v>207</v>
      </c>
      <c r="G58" s="7"/>
      <c r="H58" s="7" t="s">
        <v>115</v>
      </c>
      <c r="I58" s="7" t="s">
        <v>1033</v>
      </c>
    </row>
    <row r="59" spans="1:9" ht="17" thickBot="1">
      <c r="A59" s="7" t="s">
        <v>1084</v>
      </c>
      <c r="B59" s="7" t="s">
        <v>238</v>
      </c>
      <c r="C59" s="7" t="s">
        <v>31</v>
      </c>
      <c r="D59" s="7" t="s">
        <v>6</v>
      </c>
      <c r="E59" s="7" t="s">
        <v>1</v>
      </c>
      <c r="F59" s="7" t="s">
        <v>208</v>
      </c>
      <c r="G59" s="7"/>
      <c r="H59" s="7" t="s">
        <v>115</v>
      </c>
      <c r="I59" s="7" t="s">
        <v>1033</v>
      </c>
    </row>
    <row r="60" spans="1:9" ht="17" thickBot="1">
      <c r="A60" s="7" t="s">
        <v>713</v>
      </c>
      <c r="B60" s="7" t="s">
        <v>1085</v>
      </c>
      <c r="C60" s="7" t="s">
        <v>31</v>
      </c>
      <c r="D60" s="7" t="s">
        <v>6</v>
      </c>
      <c r="E60" s="7" t="s">
        <v>1</v>
      </c>
      <c r="F60" s="7" t="s">
        <v>209</v>
      </c>
      <c r="G60" s="7"/>
      <c r="H60" s="7" t="s">
        <v>115</v>
      </c>
      <c r="I60" s="7" t="s">
        <v>1033</v>
      </c>
    </row>
    <row r="61" spans="1:9" ht="17" thickBot="1">
      <c r="A61" s="7" t="s">
        <v>1086</v>
      </c>
      <c r="B61" s="7" t="s">
        <v>714</v>
      </c>
      <c r="C61" s="7" t="s">
        <v>31</v>
      </c>
      <c r="D61" s="7" t="s">
        <v>6</v>
      </c>
      <c r="E61" s="7" t="s">
        <v>1</v>
      </c>
      <c r="F61" s="7" t="s">
        <v>210</v>
      </c>
      <c r="G61" s="7"/>
      <c r="H61" s="7" t="s">
        <v>115</v>
      </c>
      <c r="I61" s="7" t="s">
        <v>1033</v>
      </c>
    </row>
    <row r="62" spans="1:9" ht="17" thickBot="1">
      <c r="A62" s="7" t="s">
        <v>1087</v>
      </c>
      <c r="B62" s="7" t="s">
        <v>1088</v>
      </c>
      <c r="C62" s="7" t="s">
        <v>31</v>
      </c>
      <c r="D62" s="7" t="s">
        <v>6</v>
      </c>
      <c r="E62" s="7" t="s">
        <v>1</v>
      </c>
      <c r="F62" s="7" t="s">
        <v>211</v>
      </c>
      <c r="G62" s="7"/>
      <c r="H62" s="7" t="s">
        <v>115</v>
      </c>
      <c r="I62" s="7" t="s">
        <v>1033</v>
      </c>
    </row>
    <row r="63" spans="1:9" ht="17" thickBot="1">
      <c r="A63" s="7" t="s">
        <v>939</v>
      </c>
      <c r="B63" s="7" t="s">
        <v>443</v>
      </c>
      <c r="C63" s="7" t="s">
        <v>31</v>
      </c>
      <c r="D63" s="7" t="s">
        <v>6</v>
      </c>
      <c r="E63" s="7" t="s">
        <v>1</v>
      </c>
      <c r="F63" s="7" t="s">
        <v>212</v>
      </c>
      <c r="G63" s="7"/>
      <c r="H63" s="7" t="s">
        <v>115</v>
      </c>
      <c r="I63" s="7" t="s">
        <v>1033</v>
      </c>
    </row>
    <row r="64" spans="1:9" ht="17" thickBot="1">
      <c r="A64" s="7" t="s">
        <v>1089</v>
      </c>
      <c r="B64" s="7" t="s">
        <v>308</v>
      </c>
      <c r="C64" s="7" t="s">
        <v>31</v>
      </c>
      <c r="D64" s="7" t="s">
        <v>6</v>
      </c>
      <c r="E64" s="7" t="s">
        <v>1</v>
      </c>
      <c r="F64" s="7" t="s">
        <v>213</v>
      </c>
      <c r="G64" s="7"/>
      <c r="H64" s="7" t="s">
        <v>115</v>
      </c>
      <c r="I64" s="7" t="s">
        <v>1033</v>
      </c>
    </row>
    <row r="65" spans="1:9" ht="17" thickBot="1">
      <c r="A65" s="7" t="s">
        <v>1090</v>
      </c>
      <c r="B65" s="7" t="s">
        <v>427</v>
      </c>
      <c r="C65" s="7" t="s">
        <v>31</v>
      </c>
      <c r="D65" s="7" t="s">
        <v>6</v>
      </c>
      <c r="E65" s="7" t="s">
        <v>1</v>
      </c>
      <c r="F65" s="7" t="s">
        <v>214</v>
      </c>
      <c r="G65" s="7"/>
      <c r="H65" s="7" t="s">
        <v>115</v>
      </c>
      <c r="I65" s="7" t="s">
        <v>1033</v>
      </c>
    </row>
    <row r="66" spans="1:9" ht="17" thickBot="1">
      <c r="A66" s="7" t="s">
        <v>1091</v>
      </c>
      <c r="B66" s="7" t="s">
        <v>1092</v>
      </c>
      <c r="C66" s="7" t="s">
        <v>31</v>
      </c>
      <c r="D66" s="7" t="s">
        <v>6</v>
      </c>
      <c r="E66" s="7" t="s">
        <v>1</v>
      </c>
      <c r="F66" s="7" t="s">
        <v>215</v>
      </c>
      <c r="G66" s="7"/>
      <c r="H66" s="7" t="s">
        <v>115</v>
      </c>
      <c r="I66" s="7" t="s">
        <v>1033</v>
      </c>
    </row>
    <row r="67" spans="1:9" ht="17" thickBot="1">
      <c r="A67" s="7" t="s">
        <v>1116</v>
      </c>
      <c r="B67" s="7" t="s">
        <v>1117</v>
      </c>
      <c r="C67" s="7" t="s">
        <v>31</v>
      </c>
      <c r="D67" s="7" t="s">
        <v>5</v>
      </c>
      <c r="E67" s="7" t="s">
        <v>82</v>
      </c>
      <c r="F67" s="7"/>
      <c r="G67" s="7">
        <v>1</v>
      </c>
      <c r="H67" s="7" t="s">
        <v>115</v>
      </c>
      <c r="I67" s="7" t="s">
        <v>1033</v>
      </c>
    </row>
    <row r="68" spans="1:9" ht="17" thickBot="1">
      <c r="A68" s="7" t="s">
        <v>1118</v>
      </c>
      <c r="B68" s="7" t="s">
        <v>1119</v>
      </c>
      <c r="C68" s="7" t="s">
        <v>31</v>
      </c>
      <c r="D68" s="7" t="s">
        <v>5</v>
      </c>
      <c r="E68" s="7" t="s">
        <v>82</v>
      </c>
      <c r="F68" s="7"/>
      <c r="G68" s="7">
        <v>1</v>
      </c>
      <c r="H68" s="7" t="s">
        <v>115</v>
      </c>
      <c r="I68" s="7" t="s">
        <v>1033</v>
      </c>
    </row>
    <row r="69" spans="1:9" ht="17" thickBot="1">
      <c r="A69" s="7" t="s">
        <v>1120</v>
      </c>
      <c r="B69" s="7" t="s">
        <v>1121</v>
      </c>
      <c r="C69" s="7" t="s">
        <v>39</v>
      </c>
      <c r="D69" s="7" t="s">
        <v>5</v>
      </c>
      <c r="E69" s="7" t="s">
        <v>82</v>
      </c>
      <c r="F69" s="7"/>
      <c r="G69" s="7">
        <v>1</v>
      </c>
      <c r="H69" s="7" t="s">
        <v>115</v>
      </c>
      <c r="I69" s="7" t="s">
        <v>1033</v>
      </c>
    </row>
    <row r="70" spans="1:9" ht="17" thickBot="1">
      <c r="A70" s="7" t="s">
        <v>1122</v>
      </c>
      <c r="B70" s="7" t="s">
        <v>846</v>
      </c>
      <c r="C70" s="7" t="s">
        <v>31</v>
      </c>
      <c r="D70" s="7" t="s">
        <v>6</v>
      </c>
      <c r="E70" s="7" t="s">
        <v>82</v>
      </c>
      <c r="F70" s="7"/>
      <c r="G70" s="7">
        <v>1</v>
      </c>
      <c r="H70" s="7" t="s">
        <v>115</v>
      </c>
      <c r="I70" s="7" t="s">
        <v>1033</v>
      </c>
    </row>
    <row r="71" spans="1:9" ht="17" thickBot="1">
      <c r="A71" s="7" t="s">
        <v>1000</v>
      </c>
      <c r="B71" s="7" t="s">
        <v>930</v>
      </c>
      <c r="C71" s="7" t="s">
        <v>31</v>
      </c>
      <c r="D71" s="7" t="s">
        <v>6</v>
      </c>
      <c r="E71" s="7" t="s">
        <v>82</v>
      </c>
      <c r="F71" s="7"/>
      <c r="G71" s="7">
        <v>2</v>
      </c>
      <c r="H71" s="7" t="s">
        <v>115</v>
      </c>
      <c r="I71" s="7" t="s">
        <v>1033</v>
      </c>
    </row>
    <row r="72" spans="1:9" ht="17" thickBot="1">
      <c r="A72" s="7" t="s">
        <v>1123</v>
      </c>
      <c r="B72" s="7" t="s">
        <v>1124</v>
      </c>
      <c r="C72" s="7" t="s">
        <v>31</v>
      </c>
      <c r="D72" s="7" t="s">
        <v>6</v>
      </c>
      <c r="E72" s="7" t="s">
        <v>82</v>
      </c>
      <c r="F72" s="7"/>
      <c r="G72" s="7">
        <v>2</v>
      </c>
      <c r="H72" s="7" t="s">
        <v>115</v>
      </c>
      <c r="I72" s="7" t="s">
        <v>1033</v>
      </c>
    </row>
    <row r="73" spans="1:9" ht="17" thickBot="1">
      <c r="A73" s="7" t="s">
        <v>1125</v>
      </c>
      <c r="B73" s="7" t="s">
        <v>1126</v>
      </c>
      <c r="C73" s="7" t="s">
        <v>39</v>
      </c>
      <c r="D73" s="7" t="s">
        <v>6</v>
      </c>
      <c r="E73" s="7" t="s">
        <v>82</v>
      </c>
      <c r="F73" s="7"/>
      <c r="G73" s="7">
        <v>2</v>
      </c>
      <c r="H73" s="7" t="s">
        <v>115</v>
      </c>
      <c r="I73" s="7" t="s">
        <v>1033</v>
      </c>
    </row>
    <row r="74" spans="1:9" ht="17" thickBot="1">
      <c r="A74" s="7" t="s">
        <v>1127</v>
      </c>
      <c r="B74" s="7" t="s">
        <v>1128</v>
      </c>
      <c r="C74" s="7" t="s">
        <v>31</v>
      </c>
      <c r="D74" s="7" t="s">
        <v>6</v>
      </c>
      <c r="E74" s="7" t="s">
        <v>82</v>
      </c>
      <c r="F74" s="7"/>
      <c r="G74" s="7">
        <v>2</v>
      </c>
      <c r="H74" s="7" t="s">
        <v>115</v>
      </c>
      <c r="I74" s="7" t="s">
        <v>1033</v>
      </c>
    </row>
    <row r="75" spans="1:9" ht="17" thickBot="1">
      <c r="A75" s="7" t="s">
        <v>1129</v>
      </c>
      <c r="B75" s="7" t="s">
        <v>242</v>
      </c>
      <c r="C75" s="7" t="s">
        <v>31</v>
      </c>
      <c r="D75" s="7" t="s">
        <v>7</v>
      </c>
      <c r="E75" s="7" t="s">
        <v>82</v>
      </c>
      <c r="F75" s="7"/>
      <c r="G75" s="7">
        <v>2</v>
      </c>
      <c r="H75" s="7" t="s">
        <v>115</v>
      </c>
      <c r="I75" s="7" t="s">
        <v>1033</v>
      </c>
    </row>
    <row r="76" spans="1:9" ht="17" thickBot="1">
      <c r="A76" s="7" t="s">
        <v>1130</v>
      </c>
      <c r="B76" s="7" t="s">
        <v>1131</v>
      </c>
      <c r="C76" s="7" t="s">
        <v>31</v>
      </c>
      <c r="D76" s="7" t="s">
        <v>7</v>
      </c>
      <c r="E76" s="7" t="s">
        <v>82</v>
      </c>
      <c r="F76" s="7"/>
      <c r="G76" s="7">
        <v>3</v>
      </c>
      <c r="H76" s="7" t="s">
        <v>115</v>
      </c>
      <c r="I76" s="7" t="s">
        <v>1033</v>
      </c>
    </row>
    <row r="77" spans="1:9" ht="17" thickBot="1">
      <c r="A77" s="7" t="s">
        <v>1132</v>
      </c>
      <c r="B77" s="7" t="s">
        <v>1133</v>
      </c>
      <c r="C77" s="7" t="s">
        <v>31</v>
      </c>
      <c r="D77" s="7" t="s">
        <v>7</v>
      </c>
      <c r="E77" s="7" t="s">
        <v>82</v>
      </c>
      <c r="F77" s="7"/>
      <c r="G77" s="7">
        <v>3</v>
      </c>
      <c r="H77" s="7" t="s">
        <v>115</v>
      </c>
      <c r="I77" s="7" t="s">
        <v>1033</v>
      </c>
    </row>
    <row r="78" spans="1:9" ht="17" thickBot="1">
      <c r="A78" s="7" t="s">
        <v>1134</v>
      </c>
      <c r="B78" s="7" t="s">
        <v>739</v>
      </c>
      <c r="C78" s="7" t="s">
        <v>39</v>
      </c>
      <c r="D78" s="7" t="s">
        <v>7</v>
      </c>
      <c r="E78" s="7" t="s">
        <v>82</v>
      </c>
      <c r="F78" s="7"/>
      <c r="G78" s="7">
        <v>3</v>
      </c>
      <c r="H78" s="7" t="s">
        <v>115</v>
      </c>
      <c r="I78" s="7" t="s">
        <v>1033</v>
      </c>
    </row>
    <row r="79" spans="1:9" ht="17" thickBot="1">
      <c r="A79" s="7" t="s">
        <v>597</v>
      </c>
      <c r="B79" s="7" t="s">
        <v>443</v>
      </c>
      <c r="C79" s="7" t="s">
        <v>31</v>
      </c>
      <c r="D79" s="7" t="s">
        <v>7</v>
      </c>
      <c r="E79" s="7" t="s">
        <v>82</v>
      </c>
      <c r="F79" s="7"/>
      <c r="G79" s="7">
        <v>4</v>
      </c>
      <c r="H79" s="7" t="s">
        <v>115</v>
      </c>
      <c r="I79" s="7" t="s">
        <v>1033</v>
      </c>
    </row>
    <row r="80" spans="1:9" ht="17" thickBot="1">
      <c r="A80" s="7" t="s">
        <v>1135</v>
      </c>
      <c r="B80" s="7" t="s">
        <v>927</v>
      </c>
      <c r="C80" s="7" t="s">
        <v>31</v>
      </c>
      <c r="D80" s="7" t="s">
        <v>1093</v>
      </c>
      <c r="E80" s="7" t="s">
        <v>82</v>
      </c>
      <c r="F80" s="7"/>
      <c r="G80" s="7">
        <v>4</v>
      </c>
      <c r="H80" s="7" t="s">
        <v>115</v>
      </c>
      <c r="I80" s="7" t="s">
        <v>1033</v>
      </c>
    </row>
    <row r="81" spans="1:9" ht="17" thickBot="1">
      <c r="A81" s="7" t="s">
        <v>1136</v>
      </c>
      <c r="B81" s="7" t="s">
        <v>1137</v>
      </c>
      <c r="C81" s="7" t="s">
        <v>31</v>
      </c>
      <c r="D81" s="7" t="s">
        <v>313</v>
      </c>
      <c r="E81" s="7" t="s">
        <v>82</v>
      </c>
      <c r="F81" s="7"/>
      <c r="G81" s="7">
        <v>4</v>
      </c>
      <c r="H81" s="7" t="s">
        <v>115</v>
      </c>
      <c r="I81" s="7" t="s">
        <v>1033</v>
      </c>
    </row>
    <row r="82" spans="1:9" ht="17" thickBot="1">
      <c r="A82" s="7" t="s">
        <v>1138</v>
      </c>
      <c r="B82" s="7" t="s">
        <v>610</v>
      </c>
      <c r="C82" s="7" t="s">
        <v>31</v>
      </c>
      <c r="D82" s="7" t="s">
        <v>313</v>
      </c>
      <c r="E82" s="7" t="s">
        <v>82</v>
      </c>
      <c r="F82" s="7"/>
      <c r="G82" s="7">
        <v>4</v>
      </c>
      <c r="H82" s="7" t="s">
        <v>115</v>
      </c>
      <c r="I82" s="7" t="s">
        <v>1033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1">
      <selection activeCell="A1" sqref="A1:S9"/>
    </sheetView>
  </sheetViews>
  <sheetFormatPr defaultColWidth="11.00390625" defaultRowHeight="15.75"/>
  <sheetData>
    <row r="1" spans="1:19" ht="15.75">
      <c r="A1" s="17" t="s">
        <v>1149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7" t="s">
        <v>0</v>
      </c>
      <c r="B2" s="17" t="s">
        <v>1</v>
      </c>
      <c r="C2" s="17"/>
      <c r="D2" s="17"/>
      <c r="E2" s="17"/>
      <c r="F2" s="17"/>
      <c r="G2" s="17"/>
      <c r="H2" s="18" t="s">
        <v>13</v>
      </c>
      <c r="I2" s="18"/>
      <c r="J2" s="18"/>
      <c r="K2" s="18"/>
      <c r="L2" s="18"/>
      <c r="M2" s="18"/>
      <c r="N2" s="17" t="s">
        <v>2</v>
      </c>
      <c r="O2" s="17"/>
      <c r="P2" s="17"/>
      <c r="Q2" s="17"/>
      <c r="R2" s="17"/>
      <c r="S2" s="17"/>
    </row>
    <row r="3" spans="1:19" ht="15.75">
      <c r="A3" s="17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4" t="s">
        <v>5</v>
      </c>
      <c r="B4" s="2">
        <v>1</v>
      </c>
      <c r="C4" s="3">
        <v>0</v>
      </c>
      <c r="D4" s="4">
        <v>1</v>
      </c>
      <c r="E4" s="3">
        <v>0</v>
      </c>
      <c r="F4" s="2">
        <v>2</v>
      </c>
      <c r="G4" s="3">
        <f>SUM(F4*100)/F$9</f>
        <v>8.333333333333334</v>
      </c>
      <c r="H4" s="2">
        <v>0</v>
      </c>
      <c r="I4" s="4">
        <f>SUM(H4*100)/L4</f>
        <v>0</v>
      </c>
      <c r="J4" s="4">
        <v>3</v>
      </c>
      <c r="K4" s="4">
        <f>SUM(J4*100)/L4</f>
        <v>100</v>
      </c>
      <c r="L4" s="2">
        <v>3</v>
      </c>
      <c r="M4" s="3">
        <f aca="true" t="shared" si="0" ref="M4:M9">SUM(L4*100)/L$9</f>
        <v>18.75</v>
      </c>
      <c r="N4" s="4">
        <f aca="true" t="shared" si="1" ref="N4:N9">SUM(B4+H4)</f>
        <v>1</v>
      </c>
      <c r="O4" s="4">
        <f>SUM(N4*100)/R4</f>
        <v>20</v>
      </c>
      <c r="P4" s="4">
        <f aca="true" t="shared" si="2" ref="P4:P9">SUM(D4+J4)</f>
        <v>4</v>
      </c>
      <c r="Q4" s="4">
        <f>SUM(P4*100)/R4</f>
        <v>80</v>
      </c>
      <c r="R4" s="4">
        <f>SUM(N4+P4)</f>
        <v>5</v>
      </c>
      <c r="S4" s="4">
        <f aca="true" t="shared" si="3" ref="S4:S9">SUM(R4*100)/R$9</f>
        <v>12.5</v>
      </c>
    </row>
    <row r="5" spans="1:19" ht="15.75">
      <c r="A5" s="14" t="s">
        <v>6</v>
      </c>
      <c r="B5" s="2">
        <v>2</v>
      </c>
      <c r="C5" s="3">
        <f aca="true" t="shared" si="4" ref="C5:C9">SUM(B5*100)/F5</f>
        <v>9.523809523809524</v>
      </c>
      <c r="D5" s="4">
        <v>19</v>
      </c>
      <c r="E5" s="3">
        <f aca="true" t="shared" si="5" ref="E5:E9">SUM(D5*100)/F5</f>
        <v>90.47619047619048</v>
      </c>
      <c r="F5" s="2">
        <v>21</v>
      </c>
      <c r="G5" s="3">
        <f>SUM(F5*100)/F$9</f>
        <v>87.5</v>
      </c>
      <c r="H5" s="2">
        <v>1</v>
      </c>
      <c r="I5" s="4">
        <f aca="true" t="shared" si="6" ref="I5:I9">SUM(H5*100)/L5</f>
        <v>14.285714285714286</v>
      </c>
      <c r="J5" s="4">
        <v>6</v>
      </c>
      <c r="K5" s="4">
        <f aca="true" t="shared" si="7" ref="K5:K9">SUM(J5*100)/L5</f>
        <v>85.71428571428571</v>
      </c>
      <c r="L5" s="2">
        <v>7</v>
      </c>
      <c r="M5" s="3">
        <f t="shared" si="0"/>
        <v>43.75</v>
      </c>
      <c r="N5" s="4">
        <f t="shared" si="1"/>
        <v>3</v>
      </c>
      <c r="O5" s="4">
        <f aca="true" t="shared" si="8" ref="O5:O9">SUM(N5*100)/R5</f>
        <v>10.714285714285714</v>
      </c>
      <c r="P5" s="4">
        <f t="shared" si="2"/>
        <v>25</v>
      </c>
      <c r="Q5" s="4">
        <f aca="true" t="shared" si="9" ref="Q5:Q9">SUM(P5*100)/R5</f>
        <v>89.28571428571429</v>
      </c>
      <c r="R5" s="4">
        <f aca="true" t="shared" si="10" ref="R5:R9">SUM(N5+P5)</f>
        <v>28</v>
      </c>
      <c r="S5" s="4">
        <f t="shared" si="3"/>
        <v>70</v>
      </c>
    </row>
    <row r="6" spans="1:19" ht="15.75">
      <c r="A6" s="14" t="s">
        <v>7</v>
      </c>
      <c r="B6" s="2">
        <v>0</v>
      </c>
      <c r="C6" s="3">
        <v>0</v>
      </c>
      <c r="D6" s="4">
        <v>1</v>
      </c>
      <c r="E6" s="3">
        <v>0</v>
      </c>
      <c r="F6" s="2">
        <v>1</v>
      </c>
      <c r="G6" s="3">
        <f>SUM(F6*100)/F$9</f>
        <v>4.166666666666667</v>
      </c>
      <c r="H6" s="2">
        <v>1</v>
      </c>
      <c r="I6" s="4">
        <f t="shared" si="6"/>
        <v>25</v>
      </c>
      <c r="J6" s="4">
        <v>3</v>
      </c>
      <c r="K6" s="4">
        <f t="shared" si="7"/>
        <v>75</v>
      </c>
      <c r="L6" s="2">
        <v>4</v>
      </c>
      <c r="M6" s="3">
        <f t="shared" si="0"/>
        <v>25</v>
      </c>
      <c r="N6" s="4">
        <f t="shared" si="1"/>
        <v>1</v>
      </c>
      <c r="O6" s="4">
        <f t="shared" si="8"/>
        <v>20</v>
      </c>
      <c r="P6" s="4">
        <f t="shared" si="2"/>
        <v>4</v>
      </c>
      <c r="Q6" s="4">
        <f t="shared" si="9"/>
        <v>80</v>
      </c>
      <c r="R6" s="4">
        <f t="shared" si="10"/>
        <v>5</v>
      </c>
      <c r="S6" s="4">
        <f t="shared" si="3"/>
        <v>12.5</v>
      </c>
    </row>
    <row r="7" spans="1:19" ht="15.75">
      <c r="A7" s="14" t="s">
        <v>313</v>
      </c>
      <c r="B7" s="2">
        <v>0</v>
      </c>
      <c r="C7" s="3">
        <v>0</v>
      </c>
      <c r="D7" s="4">
        <v>0</v>
      </c>
      <c r="E7" s="3">
        <v>0</v>
      </c>
      <c r="F7" s="2">
        <v>0</v>
      </c>
      <c r="G7" s="3">
        <f>SUM(F7*100)/F$9</f>
        <v>0</v>
      </c>
      <c r="H7" s="2">
        <v>0</v>
      </c>
      <c r="I7" s="4">
        <f t="shared" si="6"/>
        <v>0</v>
      </c>
      <c r="J7" s="4">
        <v>1</v>
      </c>
      <c r="K7" s="4">
        <f t="shared" si="7"/>
        <v>100</v>
      </c>
      <c r="L7" s="2">
        <v>1</v>
      </c>
      <c r="M7" s="3">
        <f t="shared" si="0"/>
        <v>6.25</v>
      </c>
      <c r="N7" s="4">
        <f t="shared" si="1"/>
        <v>0</v>
      </c>
      <c r="O7" s="3">
        <f t="shared" si="8"/>
        <v>0</v>
      </c>
      <c r="P7" s="4">
        <f t="shared" si="2"/>
        <v>1</v>
      </c>
      <c r="Q7" s="3">
        <f t="shared" si="9"/>
        <v>100</v>
      </c>
      <c r="R7" s="4">
        <f t="shared" si="10"/>
        <v>1</v>
      </c>
      <c r="S7" s="3">
        <f t="shared" si="3"/>
        <v>2.5</v>
      </c>
    </row>
    <row r="8" spans="1:19" ht="15.75">
      <c r="A8" s="14" t="s">
        <v>981</v>
      </c>
      <c r="B8" s="2">
        <v>0</v>
      </c>
      <c r="C8" s="3">
        <v>0</v>
      </c>
      <c r="D8" s="4">
        <v>0</v>
      </c>
      <c r="E8" s="3">
        <v>0</v>
      </c>
      <c r="F8" s="2">
        <v>0</v>
      </c>
      <c r="G8" s="3">
        <v>0</v>
      </c>
      <c r="H8" s="2">
        <v>0</v>
      </c>
      <c r="I8" s="4">
        <f t="shared" si="6"/>
        <v>0</v>
      </c>
      <c r="J8" s="4">
        <v>1</v>
      </c>
      <c r="K8" s="4">
        <f t="shared" si="7"/>
        <v>100</v>
      </c>
      <c r="L8" s="2">
        <v>1</v>
      </c>
      <c r="M8" s="3">
        <f t="shared" si="0"/>
        <v>6.25</v>
      </c>
      <c r="N8" s="4">
        <f t="shared" si="1"/>
        <v>0</v>
      </c>
      <c r="O8" s="3">
        <f t="shared" si="8"/>
        <v>0</v>
      </c>
      <c r="P8" s="4">
        <f t="shared" si="2"/>
        <v>1</v>
      </c>
      <c r="Q8" s="3">
        <f t="shared" si="9"/>
        <v>100</v>
      </c>
      <c r="R8" s="4">
        <f t="shared" si="10"/>
        <v>1</v>
      </c>
      <c r="S8" s="3">
        <f t="shared" si="3"/>
        <v>2.5</v>
      </c>
    </row>
    <row r="9" spans="1:19" ht="15.75">
      <c r="A9" s="14" t="s">
        <v>3</v>
      </c>
      <c r="B9" s="2">
        <f>SUM(B4:B8)</f>
        <v>3</v>
      </c>
      <c r="C9" s="3">
        <f t="shared" si="4"/>
        <v>12.5</v>
      </c>
      <c r="D9" s="4">
        <f aca="true" t="shared" si="11" ref="D9">SUM(F9-B9)</f>
        <v>21</v>
      </c>
      <c r="E9" s="3">
        <f t="shared" si="5"/>
        <v>87.5</v>
      </c>
      <c r="F9" s="2">
        <f>SUM(F4:F8)</f>
        <v>24</v>
      </c>
      <c r="G9" s="4">
        <f>SUM(F9*100)/F$9</f>
        <v>100</v>
      </c>
      <c r="H9" s="2">
        <f>SUM(H4:H8)</f>
        <v>2</v>
      </c>
      <c r="I9" s="3">
        <f t="shared" si="6"/>
        <v>12.5</v>
      </c>
      <c r="J9" s="4">
        <f aca="true" t="shared" si="12" ref="J9">SUM(L9-H9)</f>
        <v>14</v>
      </c>
      <c r="K9" s="3">
        <f t="shared" si="7"/>
        <v>87.5</v>
      </c>
      <c r="L9" s="2">
        <f>SUM(L4:L8)</f>
        <v>16</v>
      </c>
      <c r="M9" s="4">
        <f t="shared" si="0"/>
        <v>100</v>
      </c>
      <c r="N9" s="4">
        <f t="shared" si="1"/>
        <v>5</v>
      </c>
      <c r="O9" s="4">
        <f t="shared" si="8"/>
        <v>12.5</v>
      </c>
      <c r="P9" s="4">
        <f t="shared" si="2"/>
        <v>35</v>
      </c>
      <c r="Q9" s="4">
        <f t="shared" si="9"/>
        <v>87.5</v>
      </c>
      <c r="R9" s="4">
        <f t="shared" si="10"/>
        <v>40</v>
      </c>
      <c r="S9" s="4">
        <f t="shared" si="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 topLeftCell="A70">
      <selection activeCell="F85" sqref="F85"/>
    </sheetView>
  </sheetViews>
  <sheetFormatPr defaultColWidth="11.00390625" defaultRowHeight="15.75"/>
  <cols>
    <col min="1" max="1" width="21.125" style="0" customWidth="1"/>
    <col min="2" max="2" width="21.375" style="0" customWidth="1"/>
    <col min="3" max="3" width="14.625" style="0" customWidth="1"/>
    <col min="4" max="4" width="18.875" style="0" customWidth="1"/>
    <col min="5" max="5" width="29.375" style="0" customWidth="1"/>
    <col min="6" max="6" width="14.375" style="0" customWidth="1"/>
    <col min="7" max="7" width="14.125" style="0" customWidth="1"/>
    <col min="8" max="8" width="15.625" style="0" customWidth="1"/>
    <col min="9" max="9" width="14.00390625" style="0" customWidth="1"/>
  </cols>
  <sheetData>
    <row r="1" spans="1:9" ht="17" thickBot="1">
      <c r="A1" s="19" t="s">
        <v>910</v>
      </c>
      <c r="B1" s="20"/>
      <c r="C1" s="20"/>
      <c r="D1" s="20"/>
      <c r="E1" s="20"/>
      <c r="F1" s="20"/>
      <c r="G1" s="20"/>
      <c r="H1" s="20"/>
      <c r="I1" s="21"/>
    </row>
    <row r="2" spans="1:9" ht="17" thickBot="1">
      <c r="A2" s="10" t="s">
        <v>18</v>
      </c>
      <c r="B2" s="11" t="s">
        <v>19</v>
      </c>
      <c r="C2" s="11" t="s">
        <v>20</v>
      </c>
      <c r="D2" s="11" t="s">
        <v>0</v>
      </c>
      <c r="E2" s="11" t="s">
        <v>28</v>
      </c>
      <c r="F2" s="11" t="s">
        <v>21</v>
      </c>
      <c r="G2" s="11" t="s">
        <v>22</v>
      </c>
      <c r="H2" s="11" t="s">
        <v>23</v>
      </c>
      <c r="I2" s="11" t="s">
        <v>24</v>
      </c>
    </row>
    <row r="3" spans="1:9" ht="17" thickBot="1">
      <c r="A3" s="7" t="s">
        <v>912</v>
      </c>
      <c r="B3" s="7" t="s">
        <v>913</v>
      </c>
      <c r="C3" s="7" t="s">
        <v>39</v>
      </c>
      <c r="D3" s="7" t="s">
        <v>5</v>
      </c>
      <c r="E3" s="7" t="s">
        <v>1</v>
      </c>
      <c r="F3" s="7" t="s">
        <v>192</v>
      </c>
      <c r="G3" s="7"/>
      <c r="H3" s="7" t="s">
        <v>32</v>
      </c>
      <c r="I3" s="7" t="s">
        <v>911</v>
      </c>
    </row>
    <row r="4" spans="1:9" ht="17" thickBot="1">
      <c r="A4" s="7" t="s">
        <v>914</v>
      </c>
      <c r="B4" s="7" t="s">
        <v>550</v>
      </c>
      <c r="C4" s="7" t="s">
        <v>31</v>
      </c>
      <c r="D4" s="7" t="s">
        <v>5</v>
      </c>
      <c r="E4" s="7" t="s">
        <v>1</v>
      </c>
      <c r="F4" s="7" t="s">
        <v>193</v>
      </c>
      <c r="G4" s="7"/>
      <c r="H4" s="7" t="s">
        <v>32</v>
      </c>
      <c r="I4" s="7" t="s">
        <v>911</v>
      </c>
    </row>
    <row r="5" spans="1:9" ht="17" thickBot="1">
      <c r="A5" s="7" t="s">
        <v>915</v>
      </c>
      <c r="B5" s="7" t="s">
        <v>394</v>
      </c>
      <c r="C5" s="7" t="s">
        <v>31</v>
      </c>
      <c r="D5" s="7" t="s">
        <v>6</v>
      </c>
      <c r="E5" s="7" t="s">
        <v>1</v>
      </c>
      <c r="F5" s="7" t="s">
        <v>194</v>
      </c>
      <c r="G5" s="7"/>
      <c r="H5" s="7" t="s">
        <v>32</v>
      </c>
      <c r="I5" s="7" t="s">
        <v>911</v>
      </c>
    </row>
    <row r="6" spans="1:9" ht="17" thickBot="1">
      <c r="A6" s="7" t="s">
        <v>120</v>
      </c>
      <c r="B6" s="7" t="s">
        <v>916</v>
      </c>
      <c r="C6" s="7" t="s">
        <v>31</v>
      </c>
      <c r="D6" s="7" t="s">
        <v>6</v>
      </c>
      <c r="E6" s="7" t="s">
        <v>1</v>
      </c>
      <c r="F6" s="7" t="s">
        <v>195</v>
      </c>
      <c r="G6" s="7"/>
      <c r="H6" s="7" t="s">
        <v>32</v>
      </c>
      <c r="I6" s="7" t="s">
        <v>911</v>
      </c>
    </row>
    <row r="7" spans="1:9" ht="17" thickBot="1">
      <c r="A7" s="7" t="s">
        <v>917</v>
      </c>
      <c r="B7" s="7" t="s">
        <v>918</v>
      </c>
      <c r="C7" s="7" t="s">
        <v>31</v>
      </c>
      <c r="D7" s="7" t="s">
        <v>6</v>
      </c>
      <c r="E7" s="7" t="s">
        <v>1</v>
      </c>
      <c r="F7" s="7" t="s">
        <v>196</v>
      </c>
      <c r="G7" s="7"/>
      <c r="H7" s="7" t="s">
        <v>32</v>
      </c>
      <c r="I7" s="7" t="s">
        <v>911</v>
      </c>
    </row>
    <row r="8" spans="1:9" ht="17" thickBot="1">
      <c r="A8" s="7" t="s">
        <v>919</v>
      </c>
      <c r="B8" s="7" t="s">
        <v>920</v>
      </c>
      <c r="C8" s="7" t="s">
        <v>31</v>
      </c>
      <c r="D8" s="7" t="s">
        <v>6</v>
      </c>
      <c r="E8" s="7" t="s">
        <v>1</v>
      </c>
      <c r="F8" s="7" t="s">
        <v>197</v>
      </c>
      <c r="G8" s="7"/>
      <c r="H8" s="7" t="s">
        <v>32</v>
      </c>
      <c r="I8" s="7" t="s">
        <v>911</v>
      </c>
    </row>
    <row r="9" spans="1:9" ht="17" thickBot="1">
      <c r="A9" s="7" t="s">
        <v>921</v>
      </c>
      <c r="B9" s="7" t="s">
        <v>803</v>
      </c>
      <c r="C9" s="7" t="s">
        <v>31</v>
      </c>
      <c r="D9" s="7" t="s">
        <v>6</v>
      </c>
      <c r="E9" s="7" t="s">
        <v>1</v>
      </c>
      <c r="F9" s="7" t="s">
        <v>198</v>
      </c>
      <c r="G9" s="7"/>
      <c r="H9" s="7" t="s">
        <v>32</v>
      </c>
      <c r="I9" s="7" t="s">
        <v>911</v>
      </c>
    </row>
    <row r="10" spans="1:9" ht="17" thickBot="1">
      <c r="A10" s="7" t="s">
        <v>922</v>
      </c>
      <c r="B10" s="7" t="s">
        <v>923</v>
      </c>
      <c r="C10" s="7" t="s">
        <v>31</v>
      </c>
      <c r="D10" s="7" t="s">
        <v>6</v>
      </c>
      <c r="E10" s="7" t="s">
        <v>1</v>
      </c>
      <c r="F10" s="7" t="s">
        <v>199</v>
      </c>
      <c r="G10" s="7"/>
      <c r="H10" s="7" t="s">
        <v>32</v>
      </c>
      <c r="I10" s="7" t="s">
        <v>911</v>
      </c>
    </row>
    <row r="11" spans="1:9" ht="17" thickBot="1">
      <c r="A11" s="7" t="s">
        <v>924</v>
      </c>
      <c r="B11" s="7" t="s">
        <v>925</v>
      </c>
      <c r="C11" s="7" t="s">
        <v>31</v>
      </c>
      <c r="D11" s="7" t="s">
        <v>6</v>
      </c>
      <c r="E11" s="7" t="s">
        <v>1</v>
      </c>
      <c r="F11" s="7" t="s">
        <v>200</v>
      </c>
      <c r="G11" s="7"/>
      <c r="H11" s="7" t="s">
        <v>32</v>
      </c>
      <c r="I11" s="7" t="s">
        <v>911</v>
      </c>
    </row>
    <row r="12" spans="1:9" ht="17" thickBot="1">
      <c r="A12" s="7" t="s">
        <v>926</v>
      </c>
      <c r="B12" s="7" t="s">
        <v>927</v>
      </c>
      <c r="C12" s="7" t="s">
        <v>31</v>
      </c>
      <c r="D12" s="7" t="s">
        <v>6</v>
      </c>
      <c r="E12" s="7" t="s">
        <v>1</v>
      </c>
      <c r="F12" s="7" t="s">
        <v>201</v>
      </c>
      <c r="G12" s="7"/>
      <c r="H12" s="7" t="s">
        <v>32</v>
      </c>
      <c r="I12" s="7" t="s">
        <v>911</v>
      </c>
    </row>
    <row r="13" spans="1:9" ht="17" thickBot="1">
      <c r="A13" s="7" t="s">
        <v>928</v>
      </c>
      <c r="B13" s="7" t="s">
        <v>647</v>
      </c>
      <c r="C13" s="7" t="s">
        <v>39</v>
      </c>
      <c r="D13" s="7" t="s">
        <v>6</v>
      </c>
      <c r="E13" s="7" t="s">
        <v>1</v>
      </c>
      <c r="F13" s="7" t="s">
        <v>202</v>
      </c>
      <c r="G13" s="7"/>
      <c r="H13" s="7" t="s">
        <v>32</v>
      </c>
      <c r="I13" s="7" t="s">
        <v>911</v>
      </c>
    </row>
    <row r="14" spans="1:9" ht="17" thickBot="1">
      <c r="A14" s="7" t="s">
        <v>243</v>
      </c>
      <c r="B14" s="7" t="s">
        <v>244</v>
      </c>
      <c r="C14" s="7" t="s">
        <v>31</v>
      </c>
      <c r="D14" s="7" t="s">
        <v>6</v>
      </c>
      <c r="E14" s="7" t="s">
        <v>1</v>
      </c>
      <c r="F14" s="7" t="s">
        <v>203</v>
      </c>
      <c r="G14" s="7"/>
      <c r="H14" s="7" t="s">
        <v>32</v>
      </c>
      <c r="I14" s="7" t="s">
        <v>911</v>
      </c>
    </row>
    <row r="15" spans="1:9" ht="17" thickBot="1">
      <c r="A15" s="7" t="s">
        <v>549</v>
      </c>
      <c r="B15" s="7" t="s">
        <v>419</v>
      </c>
      <c r="C15" s="7" t="s">
        <v>31</v>
      </c>
      <c r="D15" s="7" t="s">
        <v>6</v>
      </c>
      <c r="E15" s="7" t="s">
        <v>1</v>
      </c>
      <c r="F15" s="7" t="s">
        <v>204</v>
      </c>
      <c r="G15" s="7"/>
      <c r="H15" s="7" t="s">
        <v>32</v>
      </c>
      <c r="I15" s="7" t="s">
        <v>911</v>
      </c>
    </row>
    <row r="16" spans="1:9" ht="17" thickBot="1">
      <c r="A16" s="7" t="s">
        <v>929</v>
      </c>
      <c r="B16" s="7" t="s">
        <v>930</v>
      </c>
      <c r="C16" s="7" t="s">
        <v>31</v>
      </c>
      <c r="D16" s="7" t="s">
        <v>6</v>
      </c>
      <c r="E16" s="7" t="s">
        <v>1</v>
      </c>
      <c r="F16" s="7" t="s">
        <v>205</v>
      </c>
      <c r="G16" s="7"/>
      <c r="H16" s="7" t="s">
        <v>32</v>
      </c>
      <c r="I16" s="7" t="s">
        <v>911</v>
      </c>
    </row>
    <row r="17" spans="1:9" ht="17" thickBot="1">
      <c r="A17" s="7" t="s">
        <v>562</v>
      </c>
      <c r="B17" s="7" t="s">
        <v>878</v>
      </c>
      <c r="C17" s="7" t="s">
        <v>39</v>
      </c>
      <c r="D17" s="7" t="s">
        <v>6</v>
      </c>
      <c r="E17" s="7" t="s">
        <v>1</v>
      </c>
      <c r="F17" s="7" t="s">
        <v>206</v>
      </c>
      <c r="G17" s="7"/>
      <c r="H17" s="7" t="s">
        <v>32</v>
      </c>
      <c r="I17" s="7" t="s">
        <v>911</v>
      </c>
    </row>
    <row r="18" spans="1:9" ht="17" thickBot="1">
      <c r="A18" s="7" t="s">
        <v>931</v>
      </c>
      <c r="B18" s="7" t="s">
        <v>573</v>
      </c>
      <c r="C18" s="7" t="s">
        <v>31</v>
      </c>
      <c r="D18" s="7" t="s">
        <v>6</v>
      </c>
      <c r="E18" s="7" t="s">
        <v>1</v>
      </c>
      <c r="F18" s="7" t="s">
        <v>207</v>
      </c>
      <c r="G18" s="7"/>
      <c r="H18" s="7" t="s">
        <v>32</v>
      </c>
      <c r="I18" s="7" t="s">
        <v>911</v>
      </c>
    </row>
    <row r="19" spans="1:9" ht="17" thickBot="1">
      <c r="A19" s="7" t="s">
        <v>932</v>
      </c>
      <c r="B19" s="7" t="s">
        <v>933</v>
      </c>
      <c r="C19" s="7" t="s">
        <v>31</v>
      </c>
      <c r="D19" s="7" t="s">
        <v>6</v>
      </c>
      <c r="E19" s="7" t="s">
        <v>1</v>
      </c>
      <c r="F19" s="7" t="s">
        <v>208</v>
      </c>
      <c r="G19" s="7"/>
      <c r="H19" s="7" t="s">
        <v>32</v>
      </c>
      <c r="I19" s="7" t="s">
        <v>911</v>
      </c>
    </row>
    <row r="20" spans="1:9" ht="17" thickBot="1">
      <c r="A20" s="7" t="s">
        <v>934</v>
      </c>
      <c r="B20" s="7" t="s">
        <v>935</v>
      </c>
      <c r="C20" s="7" t="s">
        <v>31</v>
      </c>
      <c r="D20" s="7" t="s">
        <v>6</v>
      </c>
      <c r="E20" s="7" t="s">
        <v>1</v>
      </c>
      <c r="F20" s="7" t="s">
        <v>209</v>
      </c>
      <c r="G20" s="7"/>
      <c r="H20" s="7" t="s">
        <v>32</v>
      </c>
      <c r="I20" s="7" t="s">
        <v>911</v>
      </c>
    </row>
    <row r="21" spans="1:9" ht="17" thickBot="1">
      <c r="A21" s="7" t="s">
        <v>936</v>
      </c>
      <c r="B21" s="7" t="s">
        <v>937</v>
      </c>
      <c r="C21" s="7" t="s">
        <v>31</v>
      </c>
      <c r="D21" s="7" t="s">
        <v>7</v>
      </c>
      <c r="E21" s="7" t="s">
        <v>1</v>
      </c>
      <c r="F21" s="7" t="s">
        <v>210</v>
      </c>
      <c r="G21" s="7"/>
      <c r="H21" s="7" t="s">
        <v>32</v>
      </c>
      <c r="I21" s="7" t="s">
        <v>911</v>
      </c>
    </row>
    <row r="22" spans="1:9" ht="17" thickBot="1">
      <c r="A22" s="7" t="s">
        <v>938</v>
      </c>
      <c r="B22" s="7" t="s">
        <v>635</v>
      </c>
      <c r="C22" s="7" t="s">
        <v>31</v>
      </c>
      <c r="D22" s="7" t="s">
        <v>6</v>
      </c>
      <c r="E22" s="7" t="s">
        <v>1</v>
      </c>
      <c r="F22" s="7" t="s">
        <v>211</v>
      </c>
      <c r="G22" s="7"/>
      <c r="H22" s="7" t="s">
        <v>32</v>
      </c>
      <c r="I22" s="7" t="s">
        <v>911</v>
      </c>
    </row>
    <row r="23" spans="1:9" ht="17" thickBot="1">
      <c r="A23" s="7" t="s">
        <v>939</v>
      </c>
      <c r="B23" s="7" t="s">
        <v>443</v>
      </c>
      <c r="C23" s="7" t="s">
        <v>31</v>
      </c>
      <c r="D23" s="7" t="s">
        <v>6</v>
      </c>
      <c r="E23" s="7" t="s">
        <v>1</v>
      </c>
      <c r="F23" s="7" t="s">
        <v>212</v>
      </c>
      <c r="G23" s="7"/>
      <c r="H23" s="7" t="s">
        <v>32</v>
      </c>
      <c r="I23" s="7" t="s">
        <v>911</v>
      </c>
    </row>
    <row r="24" spans="1:9" ht="17" thickBot="1">
      <c r="A24" s="7" t="s">
        <v>940</v>
      </c>
      <c r="B24" s="7" t="s">
        <v>941</v>
      </c>
      <c r="C24" s="7" t="s">
        <v>31</v>
      </c>
      <c r="D24" s="7" t="s">
        <v>6</v>
      </c>
      <c r="E24" s="7" t="s">
        <v>1</v>
      </c>
      <c r="F24" s="7" t="s">
        <v>213</v>
      </c>
      <c r="G24" s="7"/>
      <c r="H24" s="7" t="s">
        <v>32</v>
      </c>
      <c r="I24" s="7" t="s">
        <v>911</v>
      </c>
    </row>
    <row r="25" spans="1:9" ht="17" thickBot="1">
      <c r="A25" s="7" t="s">
        <v>942</v>
      </c>
      <c r="B25" s="7" t="s">
        <v>610</v>
      </c>
      <c r="C25" s="7" t="s">
        <v>31</v>
      </c>
      <c r="D25" s="7" t="s">
        <v>6</v>
      </c>
      <c r="E25" s="7" t="s">
        <v>1</v>
      </c>
      <c r="F25" s="7" t="s">
        <v>214</v>
      </c>
      <c r="G25" s="7"/>
      <c r="H25" s="7" t="s">
        <v>32</v>
      </c>
      <c r="I25" s="7" t="s">
        <v>911</v>
      </c>
    </row>
    <row r="26" spans="1:9" ht="17" thickBot="1">
      <c r="A26" s="7" t="s">
        <v>943</v>
      </c>
      <c r="B26" s="7" t="s">
        <v>767</v>
      </c>
      <c r="C26" s="7" t="s">
        <v>31</v>
      </c>
      <c r="D26" s="7" t="s">
        <v>6</v>
      </c>
      <c r="E26" s="7" t="s">
        <v>1</v>
      </c>
      <c r="F26" s="7" t="s">
        <v>215</v>
      </c>
      <c r="G26" s="7"/>
      <c r="H26" s="7" t="s">
        <v>32</v>
      </c>
      <c r="I26" s="7" t="s">
        <v>911</v>
      </c>
    </row>
    <row r="27" spans="1:9" ht="17" thickBot="1">
      <c r="A27" s="7" t="s">
        <v>982</v>
      </c>
      <c r="B27" s="7" t="s">
        <v>983</v>
      </c>
      <c r="C27" s="7" t="s">
        <v>31</v>
      </c>
      <c r="D27" s="7" t="s">
        <v>5</v>
      </c>
      <c r="E27" s="7" t="s">
        <v>82</v>
      </c>
      <c r="F27" s="7"/>
      <c r="G27" s="7">
        <v>1</v>
      </c>
      <c r="H27" s="7" t="s">
        <v>32</v>
      </c>
      <c r="I27" s="7" t="s">
        <v>911</v>
      </c>
    </row>
    <row r="28" spans="1:9" ht="17" thickBot="1">
      <c r="A28" s="7" t="s">
        <v>984</v>
      </c>
      <c r="B28" s="7" t="s">
        <v>985</v>
      </c>
      <c r="C28" s="7" t="s">
        <v>31</v>
      </c>
      <c r="D28" s="7" t="s">
        <v>5</v>
      </c>
      <c r="E28" s="7" t="s">
        <v>82</v>
      </c>
      <c r="F28" s="7"/>
      <c r="G28" s="7">
        <v>1</v>
      </c>
      <c r="H28" s="7" t="s">
        <v>32</v>
      </c>
      <c r="I28" s="7" t="s">
        <v>911</v>
      </c>
    </row>
    <row r="29" spans="1:9" ht="17" thickBot="1">
      <c r="A29" s="7" t="s">
        <v>229</v>
      </c>
      <c r="B29" s="7" t="s">
        <v>986</v>
      </c>
      <c r="C29" s="7" t="s">
        <v>31</v>
      </c>
      <c r="D29" s="7" t="s">
        <v>5</v>
      </c>
      <c r="E29" s="7" t="s">
        <v>82</v>
      </c>
      <c r="F29" s="7"/>
      <c r="G29" s="7">
        <v>1</v>
      </c>
      <c r="H29" s="7" t="s">
        <v>32</v>
      </c>
      <c r="I29" s="7" t="s">
        <v>911</v>
      </c>
    </row>
    <row r="30" spans="1:9" ht="17" thickBot="1">
      <c r="A30" s="7" t="s">
        <v>987</v>
      </c>
      <c r="B30" s="7" t="s">
        <v>344</v>
      </c>
      <c r="C30" s="7" t="s">
        <v>31</v>
      </c>
      <c r="D30" s="7" t="s">
        <v>6</v>
      </c>
      <c r="E30" s="7" t="s">
        <v>82</v>
      </c>
      <c r="F30" s="7"/>
      <c r="G30" s="7">
        <v>1</v>
      </c>
      <c r="H30" s="7" t="s">
        <v>32</v>
      </c>
      <c r="I30" s="7" t="s">
        <v>911</v>
      </c>
    </row>
    <row r="31" spans="1:9" ht="17" thickBot="1">
      <c r="A31" s="7" t="s">
        <v>988</v>
      </c>
      <c r="B31" s="7" t="s">
        <v>989</v>
      </c>
      <c r="C31" s="7" t="s">
        <v>31</v>
      </c>
      <c r="D31" s="7" t="s">
        <v>6</v>
      </c>
      <c r="E31" s="7" t="s">
        <v>82</v>
      </c>
      <c r="F31" s="7"/>
      <c r="G31" s="7">
        <v>2</v>
      </c>
      <c r="H31" s="7" t="s">
        <v>32</v>
      </c>
      <c r="I31" s="7" t="s">
        <v>911</v>
      </c>
    </row>
    <row r="32" spans="1:9" ht="17" thickBot="1">
      <c r="A32" s="7" t="s">
        <v>990</v>
      </c>
      <c r="B32" s="7" t="s">
        <v>991</v>
      </c>
      <c r="C32" s="7" t="s">
        <v>31</v>
      </c>
      <c r="D32" s="7" t="s">
        <v>6</v>
      </c>
      <c r="E32" s="7" t="s">
        <v>82</v>
      </c>
      <c r="F32" s="7"/>
      <c r="G32" s="7">
        <v>2</v>
      </c>
      <c r="H32" s="7" t="s">
        <v>32</v>
      </c>
      <c r="I32" s="7" t="s">
        <v>911</v>
      </c>
    </row>
    <row r="33" spans="1:9" ht="17" thickBot="1">
      <c r="A33" s="7" t="s">
        <v>992</v>
      </c>
      <c r="B33" s="7" t="s">
        <v>993</v>
      </c>
      <c r="C33" s="7" t="s">
        <v>31</v>
      </c>
      <c r="D33" s="7" t="s">
        <v>6</v>
      </c>
      <c r="E33" s="7" t="s">
        <v>82</v>
      </c>
      <c r="F33" s="7"/>
      <c r="G33" s="7">
        <v>2</v>
      </c>
      <c r="H33" s="7" t="s">
        <v>32</v>
      </c>
      <c r="I33" s="7" t="s">
        <v>911</v>
      </c>
    </row>
    <row r="34" spans="1:9" ht="17" thickBot="1">
      <c r="A34" s="7" t="s">
        <v>994</v>
      </c>
      <c r="B34" s="7" t="s">
        <v>995</v>
      </c>
      <c r="C34" s="7" t="s">
        <v>31</v>
      </c>
      <c r="D34" s="7" t="s">
        <v>6</v>
      </c>
      <c r="E34" s="7" t="s">
        <v>82</v>
      </c>
      <c r="F34" s="7"/>
      <c r="G34" s="7">
        <v>2</v>
      </c>
      <c r="H34" s="7" t="s">
        <v>32</v>
      </c>
      <c r="I34" s="7" t="s">
        <v>911</v>
      </c>
    </row>
    <row r="35" spans="1:9" ht="17" thickBot="1">
      <c r="A35" s="7" t="s">
        <v>996</v>
      </c>
      <c r="B35" s="7" t="s">
        <v>997</v>
      </c>
      <c r="C35" s="7" t="s">
        <v>31</v>
      </c>
      <c r="D35" s="7" t="s">
        <v>6</v>
      </c>
      <c r="E35" s="7" t="s">
        <v>82</v>
      </c>
      <c r="F35" s="7"/>
      <c r="G35" s="7">
        <v>2</v>
      </c>
      <c r="H35" s="7" t="s">
        <v>32</v>
      </c>
      <c r="I35" s="7" t="s">
        <v>911</v>
      </c>
    </row>
    <row r="36" spans="1:9" ht="17" thickBot="1">
      <c r="A36" s="7" t="s">
        <v>998</v>
      </c>
      <c r="B36" s="7" t="s">
        <v>999</v>
      </c>
      <c r="C36" s="7" t="s">
        <v>39</v>
      </c>
      <c r="D36" s="7" t="s">
        <v>6</v>
      </c>
      <c r="E36" s="7" t="s">
        <v>82</v>
      </c>
      <c r="F36" s="7"/>
      <c r="G36" s="7">
        <v>3</v>
      </c>
      <c r="H36" s="7" t="s">
        <v>32</v>
      </c>
      <c r="I36" s="7" t="s">
        <v>911</v>
      </c>
    </row>
    <row r="37" spans="1:9" ht="17" thickBot="1">
      <c r="A37" s="7" t="s">
        <v>1000</v>
      </c>
      <c r="B37" s="7" t="s">
        <v>1001</v>
      </c>
      <c r="C37" s="7" t="s">
        <v>31</v>
      </c>
      <c r="D37" s="7" t="s">
        <v>7</v>
      </c>
      <c r="E37" s="7" t="s">
        <v>82</v>
      </c>
      <c r="F37" s="7"/>
      <c r="G37" s="7">
        <v>3</v>
      </c>
      <c r="H37" s="7" t="s">
        <v>32</v>
      </c>
      <c r="I37" s="7" t="s">
        <v>911</v>
      </c>
    </row>
    <row r="38" spans="1:9" ht="17" thickBot="1">
      <c r="A38" s="7" t="s">
        <v>1002</v>
      </c>
      <c r="B38" s="7" t="s">
        <v>312</v>
      </c>
      <c r="C38" s="7" t="s">
        <v>31</v>
      </c>
      <c r="D38" s="7" t="s">
        <v>7</v>
      </c>
      <c r="E38" s="7" t="s">
        <v>82</v>
      </c>
      <c r="F38" s="7"/>
      <c r="G38" s="7">
        <v>3</v>
      </c>
      <c r="H38" s="7" t="s">
        <v>32</v>
      </c>
      <c r="I38" s="7" t="s">
        <v>911</v>
      </c>
    </row>
    <row r="39" spans="1:9" ht="17" thickBot="1">
      <c r="A39" s="7" t="s">
        <v>1003</v>
      </c>
      <c r="B39" s="7" t="s">
        <v>356</v>
      </c>
      <c r="C39" s="7" t="s">
        <v>39</v>
      </c>
      <c r="D39" s="7" t="s">
        <v>7</v>
      </c>
      <c r="E39" s="7" t="s">
        <v>82</v>
      </c>
      <c r="F39" s="7"/>
      <c r="G39" s="7">
        <v>4</v>
      </c>
      <c r="H39" s="7" t="s">
        <v>32</v>
      </c>
      <c r="I39" s="7" t="s">
        <v>911</v>
      </c>
    </row>
    <row r="40" spans="1:9" ht="17" thickBot="1">
      <c r="A40" s="7" t="s">
        <v>1004</v>
      </c>
      <c r="B40" s="7" t="s">
        <v>1005</v>
      </c>
      <c r="C40" s="7" t="s">
        <v>31</v>
      </c>
      <c r="D40" s="7" t="s">
        <v>7</v>
      </c>
      <c r="E40" s="7" t="s">
        <v>82</v>
      </c>
      <c r="F40" s="7"/>
      <c r="G40" s="7">
        <v>4</v>
      </c>
      <c r="H40" s="7" t="s">
        <v>32</v>
      </c>
      <c r="I40" s="7" t="s">
        <v>911</v>
      </c>
    </row>
    <row r="41" spans="1:9" ht="17" thickBot="1">
      <c r="A41" s="7" t="s">
        <v>1006</v>
      </c>
      <c r="B41" s="7" t="s">
        <v>1007</v>
      </c>
      <c r="C41" s="7" t="s">
        <v>31</v>
      </c>
      <c r="D41" s="7" t="s">
        <v>313</v>
      </c>
      <c r="E41" s="7" t="s">
        <v>82</v>
      </c>
      <c r="F41" s="7"/>
      <c r="G41" s="7">
        <v>4</v>
      </c>
      <c r="H41" s="7" t="s">
        <v>32</v>
      </c>
      <c r="I41" s="7" t="s">
        <v>911</v>
      </c>
    </row>
    <row r="42" spans="1:9" ht="17" thickBot="1">
      <c r="A42" s="7" t="s">
        <v>1008</v>
      </c>
      <c r="B42" s="7" t="s">
        <v>935</v>
      </c>
      <c r="C42" s="7" t="s">
        <v>31</v>
      </c>
      <c r="D42" s="7" t="s">
        <v>981</v>
      </c>
      <c r="E42" s="7" t="s">
        <v>82</v>
      </c>
      <c r="F42" s="7"/>
      <c r="G42" s="7">
        <v>4</v>
      </c>
      <c r="H42" s="7" t="s">
        <v>32</v>
      </c>
      <c r="I42" s="7" t="s">
        <v>911</v>
      </c>
    </row>
    <row r="43" spans="1:9" ht="17" thickBot="1">
      <c r="A43" s="7" t="s">
        <v>944</v>
      </c>
      <c r="B43" s="7" t="s">
        <v>859</v>
      </c>
      <c r="C43" s="7" t="s">
        <v>31</v>
      </c>
      <c r="D43" s="7" t="s">
        <v>5</v>
      </c>
      <c r="E43" s="7" t="s">
        <v>1</v>
      </c>
      <c r="F43" s="7" t="s">
        <v>192</v>
      </c>
      <c r="G43" s="7"/>
      <c r="H43" s="7" t="s">
        <v>115</v>
      </c>
      <c r="I43" s="7" t="s">
        <v>911</v>
      </c>
    </row>
    <row r="44" spans="1:9" ht="17" thickBot="1">
      <c r="A44" s="7" t="s">
        <v>945</v>
      </c>
      <c r="B44" s="7" t="s">
        <v>946</v>
      </c>
      <c r="C44" s="7" t="s">
        <v>39</v>
      </c>
      <c r="D44" s="7" t="s">
        <v>5</v>
      </c>
      <c r="E44" s="7" t="s">
        <v>1</v>
      </c>
      <c r="F44" s="7" t="s">
        <v>193</v>
      </c>
      <c r="G44" s="7"/>
      <c r="H44" s="7" t="s">
        <v>115</v>
      </c>
      <c r="I44" s="7" t="s">
        <v>911</v>
      </c>
    </row>
    <row r="45" spans="1:9" ht="17" thickBot="1">
      <c r="A45" s="7" t="s">
        <v>670</v>
      </c>
      <c r="B45" s="7" t="s">
        <v>671</v>
      </c>
      <c r="C45" s="7" t="s">
        <v>31</v>
      </c>
      <c r="D45" s="7" t="s">
        <v>6</v>
      </c>
      <c r="E45" s="7" t="s">
        <v>1</v>
      </c>
      <c r="F45" s="7" t="s">
        <v>194</v>
      </c>
      <c r="G45" s="7"/>
      <c r="H45" s="7" t="s">
        <v>115</v>
      </c>
      <c r="I45" s="7" t="s">
        <v>911</v>
      </c>
    </row>
    <row r="46" spans="1:9" ht="17" thickBot="1">
      <c r="A46" s="7" t="s">
        <v>947</v>
      </c>
      <c r="B46" s="7" t="s">
        <v>948</v>
      </c>
      <c r="C46" s="7" t="s">
        <v>31</v>
      </c>
      <c r="D46" s="7" t="s">
        <v>6</v>
      </c>
      <c r="E46" s="7" t="s">
        <v>1</v>
      </c>
      <c r="F46" s="7" t="s">
        <v>195</v>
      </c>
      <c r="G46" s="7"/>
      <c r="H46" s="7" t="s">
        <v>115</v>
      </c>
      <c r="I46" s="7" t="s">
        <v>911</v>
      </c>
    </row>
    <row r="47" spans="1:9" ht="17" thickBot="1">
      <c r="A47" s="7" t="s">
        <v>949</v>
      </c>
      <c r="B47" s="7" t="s">
        <v>950</v>
      </c>
      <c r="C47" s="7" t="s">
        <v>31</v>
      </c>
      <c r="D47" s="7" t="s">
        <v>6</v>
      </c>
      <c r="E47" s="7" t="s">
        <v>1</v>
      </c>
      <c r="F47" s="7" t="s">
        <v>196</v>
      </c>
      <c r="G47" s="7"/>
      <c r="H47" s="7" t="s">
        <v>115</v>
      </c>
      <c r="I47" s="7" t="s">
        <v>911</v>
      </c>
    </row>
    <row r="48" spans="1:9" ht="17" thickBot="1">
      <c r="A48" s="7" t="s">
        <v>951</v>
      </c>
      <c r="B48" s="7" t="s">
        <v>952</v>
      </c>
      <c r="C48" s="7" t="s">
        <v>31</v>
      </c>
      <c r="D48" s="7" t="s">
        <v>6</v>
      </c>
      <c r="E48" s="7" t="s">
        <v>1</v>
      </c>
      <c r="F48" s="7" t="s">
        <v>197</v>
      </c>
      <c r="G48" s="7"/>
      <c r="H48" s="7" t="s">
        <v>115</v>
      </c>
      <c r="I48" s="7" t="s">
        <v>911</v>
      </c>
    </row>
    <row r="49" spans="1:9" ht="17" thickBot="1">
      <c r="A49" s="7" t="s">
        <v>953</v>
      </c>
      <c r="B49" s="7" t="s">
        <v>443</v>
      </c>
      <c r="C49" s="7" t="s">
        <v>31</v>
      </c>
      <c r="D49" s="7" t="s">
        <v>6</v>
      </c>
      <c r="E49" s="7" t="s">
        <v>1</v>
      </c>
      <c r="F49" s="7" t="s">
        <v>198</v>
      </c>
      <c r="G49" s="7"/>
      <c r="H49" s="7" t="s">
        <v>115</v>
      </c>
      <c r="I49" s="7" t="s">
        <v>911</v>
      </c>
    </row>
    <row r="50" spans="1:9" ht="17" thickBot="1">
      <c r="A50" s="7" t="s">
        <v>954</v>
      </c>
      <c r="B50" s="7" t="s">
        <v>955</v>
      </c>
      <c r="C50" s="7" t="s">
        <v>31</v>
      </c>
      <c r="D50" s="7" t="s">
        <v>6</v>
      </c>
      <c r="E50" s="7" t="s">
        <v>1</v>
      </c>
      <c r="F50" s="7" t="s">
        <v>199</v>
      </c>
      <c r="G50" s="7"/>
      <c r="H50" s="7" t="s">
        <v>115</v>
      </c>
      <c r="I50" s="7" t="s">
        <v>911</v>
      </c>
    </row>
    <row r="51" spans="1:9" ht="17" thickBot="1">
      <c r="A51" s="7" t="s">
        <v>956</v>
      </c>
      <c r="B51" s="7" t="s">
        <v>957</v>
      </c>
      <c r="C51" s="7" t="s">
        <v>39</v>
      </c>
      <c r="D51" s="7" t="s">
        <v>6</v>
      </c>
      <c r="E51" s="7" t="s">
        <v>1</v>
      </c>
      <c r="F51" s="7" t="s">
        <v>200</v>
      </c>
      <c r="G51" s="7"/>
      <c r="H51" s="7" t="s">
        <v>115</v>
      </c>
      <c r="I51" s="7" t="s">
        <v>911</v>
      </c>
    </row>
    <row r="52" spans="1:9" ht="17" thickBot="1">
      <c r="A52" s="7" t="s">
        <v>958</v>
      </c>
      <c r="B52" s="7" t="s">
        <v>838</v>
      </c>
      <c r="C52" s="7" t="s">
        <v>31</v>
      </c>
      <c r="D52" s="7" t="s">
        <v>6</v>
      </c>
      <c r="E52" s="7" t="s">
        <v>1</v>
      </c>
      <c r="F52" s="7" t="s">
        <v>201</v>
      </c>
      <c r="G52" s="7"/>
      <c r="H52" s="7" t="s">
        <v>115</v>
      </c>
      <c r="I52" s="7" t="s">
        <v>911</v>
      </c>
    </row>
    <row r="53" spans="1:9" ht="17" thickBot="1">
      <c r="A53" s="7" t="s">
        <v>959</v>
      </c>
      <c r="B53" s="7" t="s">
        <v>596</v>
      </c>
      <c r="C53" s="7" t="s">
        <v>31</v>
      </c>
      <c r="D53" s="7" t="s">
        <v>6</v>
      </c>
      <c r="E53" s="7" t="s">
        <v>1</v>
      </c>
      <c r="F53" s="7" t="s">
        <v>202</v>
      </c>
      <c r="G53" s="7"/>
      <c r="H53" s="7" t="s">
        <v>115</v>
      </c>
      <c r="I53" s="7" t="s">
        <v>911</v>
      </c>
    </row>
    <row r="54" spans="1:9" ht="17" thickBot="1">
      <c r="A54" s="7" t="s">
        <v>960</v>
      </c>
      <c r="B54" s="7" t="s">
        <v>282</v>
      </c>
      <c r="C54" s="7" t="s">
        <v>31</v>
      </c>
      <c r="D54" s="7" t="s">
        <v>6</v>
      </c>
      <c r="E54" s="7" t="s">
        <v>1</v>
      </c>
      <c r="F54" s="7" t="s">
        <v>203</v>
      </c>
      <c r="G54" s="7"/>
      <c r="H54" s="7" t="s">
        <v>115</v>
      </c>
      <c r="I54" s="7" t="s">
        <v>911</v>
      </c>
    </row>
    <row r="55" spans="1:9" ht="17" thickBot="1">
      <c r="A55" s="7" t="s">
        <v>961</v>
      </c>
      <c r="B55" s="7" t="s">
        <v>962</v>
      </c>
      <c r="C55" s="7" t="s">
        <v>31</v>
      </c>
      <c r="D55" s="7" t="s">
        <v>6</v>
      </c>
      <c r="E55" s="7" t="s">
        <v>1</v>
      </c>
      <c r="F55" s="7" t="s">
        <v>204</v>
      </c>
      <c r="G55" s="7"/>
      <c r="H55" s="7" t="s">
        <v>115</v>
      </c>
      <c r="I55" s="7" t="s">
        <v>911</v>
      </c>
    </row>
    <row r="56" spans="1:9" ht="17" thickBot="1">
      <c r="A56" s="7" t="s">
        <v>963</v>
      </c>
      <c r="B56" s="7" t="s">
        <v>964</v>
      </c>
      <c r="C56" s="7" t="s">
        <v>31</v>
      </c>
      <c r="D56" s="7" t="s">
        <v>6</v>
      </c>
      <c r="E56" s="7" t="s">
        <v>1</v>
      </c>
      <c r="F56" s="7" t="s">
        <v>205</v>
      </c>
      <c r="G56" s="7"/>
      <c r="H56" s="7" t="s">
        <v>115</v>
      </c>
      <c r="I56" s="7" t="s">
        <v>911</v>
      </c>
    </row>
    <row r="57" spans="1:9" ht="17" thickBot="1">
      <c r="A57" s="7" t="s">
        <v>965</v>
      </c>
      <c r="B57" s="7" t="s">
        <v>966</v>
      </c>
      <c r="C57" s="7" t="s">
        <v>31</v>
      </c>
      <c r="D57" s="7" t="s">
        <v>6</v>
      </c>
      <c r="E57" s="7" t="s">
        <v>1</v>
      </c>
      <c r="F57" s="7" t="s">
        <v>206</v>
      </c>
      <c r="G57" s="7"/>
      <c r="H57" s="7" t="s">
        <v>115</v>
      </c>
      <c r="I57" s="7" t="s">
        <v>911</v>
      </c>
    </row>
    <row r="58" spans="1:9" ht="17" thickBot="1">
      <c r="A58" s="7" t="s">
        <v>967</v>
      </c>
      <c r="B58" s="7" t="s">
        <v>968</v>
      </c>
      <c r="C58" s="7" t="s">
        <v>31</v>
      </c>
      <c r="D58" s="7" t="s">
        <v>6</v>
      </c>
      <c r="E58" s="7" t="s">
        <v>1</v>
      </c>
      <c r="F58" s="7" t="s">
        <v>207</v>
      </c>
      <c r="G58" s="7"/>
      <c r="H58" s="7" t="s">
        <v>115</v>
      </c>
      <c r="I58" s="7" t="s">
        <v>911</v>
      </c>
    </row>
    <row r="59" spans="1:9" ht="17" thickBot="1">
      <c r="A59" s="7" t="s">
        <v>969</v>
      </c>
      <c r="B59" s="7" t="s">
        <v>970</v>
      </c>
      <c r="C59" s="7" t="s">
        <v>31</v>
      </c>
      <c r="D59" s="7" t="s">
        <v>6</v>
      </c>
      <c r="E59" s="7" t="s">
        <v>1</v>
      </c>
      <c r="F59" s="7" t="s">
        <v>208</v>
      </c>
      <c r="G59" s="7"/>
      <c r="H59" s="7" t="s">
        <v>115</v>
      </c>
      <c r="I59" s="7" t="s">
        <v>911</v>
      </c>
    </row>
    <row r="60" spans="1:9" ht="17" thickBot="1">
      <c r="A60" s="7" t="s">
        <v>971</v>
      </c>
      <c r="B60" s="7" t="s">
        <v>972</v>
      </c>
      <c r="C60" s="7" t="s">
        <v>31</v>
      </c>
      <c r="D60" s="7" t="s">
        <v>6</v>
      </c>
      <c r="E60" s="7" t="s">
        <v>1</v>
      </c>
      <c r="F60" s="7" t="s">
        <v>209</v>
      </c>
      <c r="G60" s="7"/>
      <c r="H60" s="7" t="s">
        <v>115</v>
      </c>
      <c r="I60" s="7" t="s">
        <v>911</v>
      </c>
    </row>
    <row r="61" spans="1:9" ht="17" thickBot="1">
      <c r="A61" s="7" t="s">
        <v>973</v>
      </c>
      <c r="B61" s="7" t="s">
        <v>974</v>
      </c>
      <c r="C61" s="7" t="s">
        <v>31</v>
      </c>
      <c r="D61" s="7" t="s">
        <v>7</v>
      </c>
      <c r="E61" s="7" t="s">
        <v>1</v>
      </c>
      <c r="F61" s="7" t="s">
        <v>210</v>
      </c>
      <c r="G61" s="7"/>
      <c r="H61" s="7" t="s">
        <v>115</v>
      </c>
      <c r="I61" s="7" t="s">
        <v>911</v>
      </c>
    </row>
    <row r="62" spans="1:9" ht="17" thickBot="1">
      <c r="A62" s="7" t="s">
        <v>975</v>
      </c>
      <c r="B62" s="7" t="s">
        <v>831</v>
      </c>
      <c r="C62" s="7" t="s">
        <v>31</v>
      </c>
      <c r="D62" s="7" t="s">
        <v>6</v>
      </c>
      <c r="E62" s="7" t="s">
        <v>1</v>
      </c>
      <c r="F62" s="7" t="s">
        <v>211</v>
      </c>
      <c r="G62" s="7"/>
      <c r="H62" s="7" t="s">
        <v>115</v>
      </c>
      <c r="I62" s="7" t="s">
        <v>911</v>
      </c>
    </row>
    <row r="63" spans="1:9" ht="17" thickBot="1">
      <c r="A63" s="7" t="s">
        <v>976</v>
      </c>
      <c r="B63" s="7" t="s">
        <v>443</v>
      </c>
      <c r="C63" s="7" t="s">
        <v>31</v>
      </c>
      <c r="D63" s="7" t="s">
        <v>6</v>
      </c>
      <c r="E63" s="7" t="s">
        <v>1</v>
      </c>
      <c r="F63" s="7" t="s">
        <v>212</v>
      </c>
      <c r="G63" s="7"/>
      <c r="H63" s="7" t="s">
        <v>115</v>
      </c>
      <c r="I63" s="7" t="s">
        <v>911</v>
      </c>
    </row>
    <row r="64" spans="1:9" ht="17" thickBot="1">
      <c r="A64" s="7" t="s">
        <v>597</v>
      </c>
      <c r="B64" s="7" t="s">
        <v>977</v>
      </c>
      <c r="C64" s="7" t="s">
        <v>31</v>
      </c>
      <c r="D64" s="7" t="s">
        <v>6</v>
      </c>
      <c r="E64" s="7" t="s">
        <v>1</v>
      </c>
      <c r="F64" s="7" t="s">
        <v>213</v>
      </c>
      <c r="G64" s="7"/>
      <c r="H64" s="7" t="s">
        <v>115</v>
      </c>
      <c r="I64" s="7" t="s">
        <v>911</v>
      </c>
    </row>
    <row r="65" spans="1:9" ht="17" thickBot="1">
      <c r="A65" s="7" t="s">
        <v>978</v>
      </c>
      <c r="B65" s="7" t="s">
        <v>573</v>
      </c>
      <c r="C65" s="7" t="s">
        <v>31</v>
      </c>
      <c r="D65" s="7" t="s">
        <v>6</v>
      </c>
      <c r="E65" s="7" t="s">
        <v>1</v>
      </c>
      <c r="F65" s="7" t="s">
        <v>214</v>
      </c>
      <c r="G65" s="7"/>
      <c r="H65" s="7" t="s">
        <v>115</v>
      </c>
      <c r="I65" s="7" t="s">
        <v>911</v>
      </c>
    </row>
    <row r="66" spans="1:9" ht="17" thickBot="1">
      <c r="A66" s="7" t="s">
        <v>979</v>
      </c>
      <c r="B66" s="7" t="s">
        <v>980</v>
      </c>
      <c r="C66" s="7" t="s">
        <v>31</v>
      </c>
      <c r="D66" s="7" t="s">
        <v>6</v>
      </c>
      <c r="E66" s="7" t="s">
        <v>1</v>
      </c>
      <c r="F66" s="7" t="s">
        <v>215</v>
      </c>
      <c r="G66" s="7"/>
      <c r="H66" s="7" t="s">
        <v>115</v>
      </c>
      <c r="I66" s="7" t="s">
        <v>911</v>
      </c>
    </row>
    <row r="67" spans="1:9" ht="17" thickBot="1">
      <c r="A67" s="7" t="s">
        <v>1009</v>
      </c>
      <c r="B67" s="7" t="s">
        <v>546</v>
      </c>
      <c r="C67" s="7" t="s">
        <v>31</v>
      </c>
      <c r="D67" s="7" t="s">
        <v>5</v>
      </c>
      <c r="E67" s="7" t="s">
        <v>82</v>
      </c>
      <c r="F67" s="7"/>
      <c r="G67" s="7">
        <v>1</v>
      </c>
      <c r="H67" s="7" t="s">
        <v>115</v>
      </c>
      <c r="I67" s="7" t="s">
        <v>911</v>
      </c>
    </row>
    <row r="68" spans="1:9" ht="17" thickBot="1">
      <c r="A68" s="7" t="s">
        <v>1010</v>
      </c>
      <c r="B68" s="7" t="s">
        <v>1011</v>
      </c>
      <c r="C68" s="7" t="s">
        <v>31</v>
      </c>
      <c r="D68" s="7" t="s">
        <v>5</v>
      </c>
      <c r="E68" s="7" t="s">
        <v>82</v>
      </c>
      <c r="F68" s="7"/>
      <c r="G68" s="7">
        <v>1</v>
      </c>
      <c r="H68" s="7" t="s">
        <v>115</v>
      </c>
      <c r="I68" s="7" t="s">
        <v>911</v>
      </c>
    </row>
    <row r="69" spans="1:9" ht="17" thickBot="1">
      <c r="A69" s="7" t="s">
        <v>1012</v>
      </c>
      <c r="B69" s="7" t="s">
        <v>1013</v>
      </c>
      <c r="C69" s="7" t="s">
        <v>39</v>
      </c>
      <c r="D69" s="7" t="s">
        <v>5</v>
      </c>
      <c r="E69" s="7" t="s">
        <v>82</v>
      </c>
      <c r="F69" s="7"/>
      <c r="G69" s="7">
        <v>1</v>
      </c>
      <c r="H69" s="7" t="s">
        <v>115</v>
      </c>
      <c r="I69" s="7" t="s">
        <v>911</v>
      </c>
    </row>
    <row r="70" spans="1:9" ht="17" thickBot="1">
      <c r="A70" s="7" t="s">
        <v>1014</v>
      </c>
      <c r="B70" s="7" t="s">
        <v>1015</v>
      </c>
      <c r="C70" s="7" t="s">
        <v>31</v>
      </c>
      <c r="D70" s="7" t="s">
        <v>6</v>
      </c>
      <c r="E70" s="7" t="s">
        <v>82</v>
      </c>
      <c r="F70" s="7"/>
      <c r="G70" s="7">
        <v>1</v>
      </c>
      <c r="H70" s="7" t="s">
        <v>115</v>
      </c>
      <c r="I70" s="7" t="s">
        <v>911</v>
      </c>
    </row>
    <row r="71" spans="1:9" ht="17" thickBot="1">
      <c r="A71" s="7" t="s">
        <v>1016</v>
      </c>
      <c r="B71" s="7" t="s">
        <v>635</v>
      </c>
      <c r="C71" s="7" t="s">
        <v>31</v>
      </c>
      <c r="D71" s="7" t="s">
        <v>6</v>
      </c>
      <c r="E71" s="7" t="s">
        <v>82</v>
      </c>
      <c r="F71" s="7"/>
      <c r="G71" s="7">
        <v>2</v>
      </c>
      <c r="H71" s="7" t="s">
        <v>115</v>
      </c>
      <c r="I71" s="7" t="s">
        <v>911</v>
      </c>
    </row>
    <row r="72" spans="1:9" ht="17" thickBot="1">
      <c r="A72" s="7" t="s">
        <v>337</v>
      </c>
      <c r="B72" s="7" t="s">
        <v>338</v>
      </c>
      <c r="C72" s="7" t="s">
        <v>31</v>
      </c>
      <c r="D72" s="7" t="s">
        <v>6</v>
      </c>
      <c r="E72" s="7" t="s">
        <v>82</v>
      </c>
      <c r="F72" s="7"/>
      <c r="G72" s="7">
        <v>2</v>
      </c>
      <c r="H72" s="7" t="s">
        <v>115</v>
      </c>
      <c r="I72" s="7" t="s">
        <v>911</v>
      </c>
    </row>
    <row r="73" spans="1:9" ht="17" thickBot="1">
      <c r="A73" s="7" t="s">
        <v>1017</v>
      </c>
      <c r="B73" s="7" t="s">
        <v>680</v>
      </c>
      <c r="C73" s="7" t="s">
        <v>31</v>
      </c>
      <c r="D73" s="7" t="s">
        <v>6</v>
      </c>
      <c r="E73" s="7" t="s">
        <v>82</v>
      </c>
      <c r="F73" s="7"/>
      <c r="G73" s="7">
        <v>2</v>
      </c>
      <c r="H73" s="7" t="s">
        <v>115</v>
      </c>
      <c r="I73" s="7" t="s">
        <v>911</v>
      </c>
    </row>
    <row r="74" spans="1:9" ht="17" thickBot="1">
      <c r="A74" s="7" t="s">
        <v>1018</v>
      </c>
      <c r="B74" s="7" t="s">
        <v>257</v>
      </c>
      <c r="C74" s="7" t="s">
        <v>31</v>
      </c>
      <c r="D74" s="7" t="s">
        <v>6</v>
      </c>
      <c r="E74" s="7" t="s">
        <v>82</v>
      </c>
      <c r="F74" s="7"/>
      <c r="G74" s="7">
        <v>2</v>
      </c>
      <c r="H74" s="7" t="s">
        <v>115</v>
      </c>
      <c r="I74" s="7" t="s">
        <v>911</v>
      </c>
    </row>
    <row r="75" spans="1:9" ht="17" thickBot="1">
      <c r="A75" s="7" t="s">
        <v>1019</v>
      </c>
      <c r="B75" s="7" t="s">
        <v>1020</v>
      </c>
      <c r="C75" s="7" t="s">
        <v>31</v>
      </c>
      <c r="D75" s="7" t="s">
        <v>6</v>
      </c>
      <c r="E75" s="7" t="s">
        <v>82</v>
      </c>
      <c r="F75" s="7"/>
      <c r="G75" s="7">
        <v>2</v>
      </c>
      <c r="H75" s="7" t="s">
        <v>115</v>
      </c>
      <c r="I75" s="7" t="s">
        <v>911</v>
      </c>
    </row>
    <row r="76" spans="1:9" ht="17" thickBot="1">
      <c r="A76" s="7" t="s">
        <v>1021</v>
      </c>
      <c r="B76" s="7" t="s">
        <v>1022</v>
      </c>
      <c r="C76" s="7" t="s">
        <v>31</v>
      </c>
      <c r="D76" s="7" t="s">
        <v>6</v>
      </c>
      <c r="E76" s="7" t="s">
        <v>82</v>
      </c>
      <c r="F76" s="7"/>
      <c r="G76" s="7">
        <v>3</v>
      </c>
      <c r="H76" s="7" t="s">
        <v>115</v>
      </c>
      <c r="I76" s="7" t="s">
        <v>911</v>
      </c>
    </row>
    <row r="77" spans="1:9" ht="17" thickBot="1">
      <c r="A77" s="7" t="s">
        <v>1023</v>
      </c>
      <c r="B77" s="7" t="s">
        <v>1024</v>
      </c>
      <c r="C77" s="7" t="s">
        <v>39</v>
      </c>
      <c r="D77" s="7" t="s">
        <v>7</v>
      </c>
      <c r="E77" s="7" t="s">
        <v>82</v>
      </c>
      <c r="F77" s="7"/>
      <c r="G77" s="7">
        <v>3</v>
      </c>
      <c r="H77" s="7" t="s">
        <v>115</v>
      </c>
      <c r="I77" s="7" t="s">
        <v>911</v>
      </c>
    </row>
    <row r="78" spans="1:9" ht="17" thickBot="1">
      <c r="A78" s="7" t="s">
        <v>128</v>
      </c>
      <c r="B78" s="7" t="s">
        <v>602</v>
      </c>
      <c r="C78" s="7" t="s">
        <v>31</v>
      </c>
      <c r="D78" s="7" t="s">
        <v>7</v>
      </c>
      <c r="E78" s="7" t="s">
        <v>82</v>
      </c>
      <c r="F78" s="7"/>
      <c r="G78" s="7">
        <v>3</v>
      </c>
      <c r="H78" s="7" t="s">
        <v>115</v>
      </c>
      <c r="I78" s="7" t="s">
        <v>911</v>
      </c>
    </row>
    <row r="79" spans="1:9" ht="17" thickBot="1">
      <c r="A79" s="7" t="s">
        <v>1025</v>
      </c>
      <c r="B79" s="7" t="s">
        <v>1026</v>
      </c>
      <c r="C79" s="7" t="s">
        <v>39</v>
      </c>
      <c r="D79" s="7" t="s">
        <v>7</v>
      </c>
      <c r="E79" s="7" t="s">
        <v>82</v>
      </c>
      <c r="F79" s="7"/>
      <c r="G79" s="7">
        <v>4</v>
      </c>
      <c r="H79" s="7" t="s">
        <v>115</v>
      </c>
      <c r="I79" s="7" t="s">
        <v>911</v>
      </c>
    </row>
    <row r="80" spans="1:9" ht="17" thickBot="1">
      <c r="A80" s="7" t="s">
        <v>1027</v>
      </c>
      <c r="B80" s="7" t="s">
        <v>1028</v>
      </c>
      <c r="C80" s="7" t="s">
        <v>31</v>
      </c>
      <c r="D80" s="7" t="s">
        <v>7</v>
      </c>
      <c r="E80" s="7" t="s">
        <v>82</v>
      </c>
      <c r="F80" s="7"/>
      <c r="G80" s="7">
        <v>4</v>
      </c>
      <c r="H80" s="7" t="s">
        <v>115</v>
      </c>
      <c r="I80" s="7" t="s">
        <v>911</v>
      </c>
    </row>
    <row r="81" spans="1:9" ht="17" thickBot="1">
      <c r="A81" s="7" t="s">
        <v>1029</v>
      </c>
      <c r="B81" s="7" t="s">
        <v>271</v>
      </c>
      <c r="C81" s="7" t="s">
        <v>31</v>
      </c>
      <c r="D81" s="7" t="s">
        <v>313</v>
      </c>
      <c r="E81" s="7" t="s">
        <v>82</v>
      </c>
      <c r="F81" s="7"/>
      <c r="G81" s="7">
        <v>4</v>
      </c>
      <c r="H81" s="7" t="s">
        <v>115</v>
      </c>
      <c r="I81" s="7" t="s">
        <v>911</v>
      </c>
    </row>
    <row r="82" spans="1:9" ht="17" thickBot="1">
      <c r="A82" s="7" t="s">
        <v>1030</v>
      </c>
      <c r="B82" s="7" t="s">
        <v>1031</v>
      </c>
      <c r="C82" s="7" t="s">
        <v>31</v>
      </c>
      <c r="D82" s="7" t="s">
        <v>981</v>
      </c>
      <c r="E82" s="7" t="s">
        <v>82</v>
      </c>
      <c r="F82" s="7"/>
      <c r="G82" s="7">
        <v>4</v>
      </c>
      <c r="H82" s="7" t="s">
        <v>115</v>
      </c>
      <c r="I82" s="7" t="s">
        <v>911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G17" sqref="G17"/>
    </sheetView>
  </sheetViews>
  <sheetFormatPr defaultColWidth="11.00390625" defaultRowHeight="15.75"/>
  <sheetData>
    <row r="1" spans="1:19" ht="15.75">
      <c r="A1" s="17" t="s">
        <v>1147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7" t="s">
        <v>0</v>
      </c>
      <c r="B2" s="17" t="s">
        <v>1</v>
      </c>
      <c r="C2" s="17"/>
      <c r="D2" s="17"/>
      <c r="E2" s="17"/>
      <c r="F2" s="17"/>
      <c r="G2" s="17"/>
      <c r="H2" s="18" t="s">
        <v>13</v>
      </c>
      <c r="I2" s="18"/>
      <c r="J2" s="18"/>
      <c r="K2" s="18"/>
      <c r="L2" s="18"/>
      <c r="M2" s="18"/>
      <c r="N2" s="17" t="s">
        <v>2</v>
      </c>
      <c r="O2" s="17"/>
      <c r="P2" s="17"/>
      <c r="Q2" s="17"/>
      <c r="R2" s="17"/>
      <c r="S2" s="17"/>
    </row>
    <row r="3" spans="1:19" ht="15.75">
      <c r="A3" s="17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4" t="s">
        <v>5</v>
      </c>
      <c r="B4" s="2">
        <v>0</v>
      </c>
      <c r="C4" s="3">
        <v>0</v>
      </c>
      <c r="D4" s="4">
        <v>1</v>
      </c>
      <c r="E4" s="3">
        <v>0</v>
      </c>
      <c r="F4" s="2">
        <v>1</v>
      </c>
      <c r="G4" s="3">
        <f>SUM(F4*100)/F$10</f>
        <v>4.166666666666667</v>
      </c>
      <c r="H4" s="2">
        <v>1</v>
      </c>
      <c r="I4" s="4">
        <f>SUM(H4*100)/L4</f>
        <v>25</v>
      </c>
      <c r="J4" s="4">
        <v>3</v>
      </c>
      <c r="K4" s="4">
        <f>SUM(J4*100)/L4</f>
        <v>75</v>
      </c>
      <c r="L4" s="2">
        <v>4</v>
      </c>
      <c r="M4" s="3">
        <f aca="true" t="shared" si="0" ref="M4:M10">SUM(L4*100)/L$10</f>
        <v>25</v>
      </c>
      <c r="N4" s="4">
        <f aca="true" t="shared" si="1" ref="N4:N10">SUM(B4+H4)</f>
        <v>1</v>
      </c>
      <c r="O4" s="4">
        <f>SUM(N4*100)/R4</f>
        <v>20</v>
      </c>
      <c r="P4" s="4">
        <f aca="true" t="shared" si="2" ref="P4:P10">SUM(D4+J4)</f>
        <v>4</v>
      </c>
      <c r="Q4" s="4">
        <f>SUM(P4*100)/R4</f>
        <v>80</v>
      </c>
      <c r="R4" s="4">
        <f>SUM(N4+P4)</f>
        <v>5</v>
      </c>
      <c r="S4" s="4">
        <f aca="true" t="shared" si="3" ref="S4:S10">SUM(R4*100)/R$10</f>
        <v>12.5</v>
      </c>
    </row>
    <row r="5" spans="1:19" ht="15.75">
      <c r="A5" s="14" t="s">
        <v>6</v>
      </c>
      <c r="B5" s="2">
        <v>0</v>
      </c>
      <c r="C5" s="3">
        <f aca="true" t="shared" si="4" ref="C5:C10">SUM(B5*100)/F5</f>
        <v>0</v>
      </c>
      <c r="D5" s="4">
        <v>21</v>
      </c>
      <c r="E5" s="3">
        <f aca="true" t="shared" si="5" ref="E5:E10">SUM(D5*100)/F5</f>
        <v>100</v>
      </c>
      <c r="F5" s="2">
        <v>21</v>
      </c>
      <c r="G5" s="3">
        <f>SUM(F5*100)/F$10</f>
        <v>87.5</v>
      </c>
      <c r="H5" s="2">
        <v>1</v>
      </c>
      <c r="I5" s="4">
        <f aca="true" t="shared" si="6" ref="I5:I10">SUM(H5*100)/L5</f>
        <v>33.333333333333336</v>
      </c>
      <c r="J5" s="4">
        <v>2</v>
      </c>
      <c r="K5" s="4">
        <f aca="true" t="shared" si="7" ref="K5:K10">SUM(J5*100)/L5</f>
        <v>66.66666666666667</v>
      </c>
      <c r="L5" s="2">
        <v>3</v>
      </c>
      <c r="M5" s="3">
        <f t="shared" si="0"/>
        <v>18.75</v>
      </c>
      <c r="N5" s="4">
        <f t="shared" si="1"/>
        <v>1</v>
      </c>
      <c r="O5" s="4">
        <f aca="true" t="shared" si="8" ref="O5:O10">SUM(N5*100)/R5</f>
        <v>4.166666666666667</v>
      </c>
      <c r="P5" s="4">
        <f t="shared" si="2"/>
        <v>23</v>
      </c>
      <c r="Q5" s="4">
        <f aca="true" t="shared" si="9" ref="Q5:Q10">SUM(P5*100)/R5</f>
        <v>95.83333333333333</v>
      </c>
      <c r="R5" s="4">
        <f aca="true" t="shared" si="10" ref="R5:R10">SUM(N5+P5)</f>
        <v>24</v>
      </c>
      <c r="S5" s="4">
        <f t="shared" si="3"/>
        <v>60</v>
      </c>
    </row>
    <row r="6" spans="1:19" ht="15.75">
      <c r="A6" s="14" t="s">
        <v>7</v>
      </c>
      <c r="B6" s="2">
        <v>0</v>
      </c>
      <c r="C6" s="3">
        <v>0</v>
      </c>
      <c r="D6" s="4">
        <v>2</v>
      </c>
      <c r="E6" s="3">
        <v>0</v>
      </c>
      <c r="F6" s="2">
        <v>2</v>
      </c>
      <c r="G6" s="3">
        <f>SUM(F6*100)/F$10</f>
        <v>8.333333333333334</v>
      </c>
      <c r="H6" s="2">
        <v>1</v>
      </c>
      <c r="I6" s="4">
        <f t="shared" si="6"/>
        <v>20</v>
      </c>
      <c r="J6" s="4">
        <v>4</v>
      </c>
      <c r="K6" s="4">
        <f t="shared" si="7"/>
        <v>80</v>
      </c>
      <c r="L6" s="2">
        <v>5</v>
      </c>
      <c r="M6" s="3">
        <f t="shared" si="0"/>
        <v>31.25</v>
      </c>
      <c r="N6" s="4">
        <f t="shared" si="1"/>
        <v>1</v>
      </c>
      <c r="O6" s="4">
        <f t="shared" si="8"/>
        <v>14.285714285714286</v>
      </c>
      <c r="P6" s="4">
        <f t="shared" si="2"/>
        <v>6</v>
      </c>
      <c r="Q6" s="4">
        <f t="shared" si="9"/>
        <v>85.71428571428571</v>
      </c>
      <c r="R6" s="4">
        <f t="shared" si="10"/>
        <v>7</v>
      </c>
      <c r="S6" s="4">
        <f t="shared" si="3"/>
        <v>17.5</v>
      </c>
    </row>
    <row r="7" spans="1:19" ht="15.75">
      <c r="A7" s="14" t="s">
        <v>8</v>
      </c>
      <c r="B7" s="2">
        <v>0</v>
      </c>
      <c r="C7" s="3">
        <v>0</v>
      </c>
      <c r="D7" s="4">
        <v>0</v>
      </c>
      <c r="E7" s="3">
        <v>0</v>
      </c>
      <c r="F7" s="2">
        <v>0</v>
      </c>
      <c r="G7" s="3">
        <f>SUM(F7*100)/F$10</f>
        <v>0</v>
      </c>
      <c r="H7" s="2">
        <v>0</v>
      </c>
      <c r="I7" s="4">
        <f t="shared" si="6"/>
        <v>0</v>
      </c>
      <c r="J7" s="4">
        <v>1</v>
      </c>
      <c r="K7" s="4">
        <f t="shared" si="7"/>
        <v>100</v>
      </c>
      <c r="L7" s="2">
        <v>1</v>
      </c>
      <c r="M7" s="3">
        <f t="shared" si="0"/>
        <v>6.25</v>
      </c>
      <c r="N7" s="4">
        <f t="shared" si="1"/>
        <v>0</v>
      </c>
      <c r="O7" s="4">
        <f t="shared" si="8"/>
        <v>0</v>
      </c>
      <c r="P7" s="4">
        <f t="shared" si="2"/>
        <v>1</v>
      </c>
      <c r="Q7" s="4">
        <f t="shared" si="9"/>
        <v>100</v>
      </c>
      <c r="R7" s="4">
        <f t="shared" si="10"/>
        <v>1</v>
      </c>
      <c r="S7" s="3">
        <f t="shared" si="3"/>
        <v>2.5</v>
      </c>
    </row>
    <row r="8" spans="1:19" ht="15.75">
      <c r="A8" s="14" t="s">
        <v>313</v>
      </c>
      <c r="B8" s="2">
        <v>0</v>
      </c>
      <c r="C8" s="3">
        <v>0</v>
      </c>
      <c r="D8" s="4">
        <v>0</v>
      </c>
      <c r="E8" s="3">
        <v>0</v>
      </c>
      <c r="F8" s="2">
        <v>0</v>
      </c>
      <c r="G8" s="3">
        <f>SUM(F8*100)/F$10</f>
        <v>0</v>
      </c>
      <c r="H8" s="2">
        <v>0</v>
      </c>
      <c r="I8" s="4">
        <f t="shared" si="6"/>
        <v>0</v>
      </c>
      <c r="J8" s="4">
        <v>2</v>
      </c>
      <c r="K8" s="4">
        <f t="shared" si="7"/>
        <v>100</v>
      </c>
      <c r="L8" s="2">
        <v>2</v>
      </c>
      <c r="M8" s="3">
        <f t="shared" si="0"/>
        <v>12.5</v>
      </c>
      <c r="N8" s="4">
        <f t="shared" si="1"/>
        <v>0</v>
      </c>
      <c r="O8" s="3">
        <f t="shared" si="8"/>
        <v>0</v>
      </c>
      <c r="P8" s="4">
        <f t="shared" si="2"/>
        <v>2</v>
      </c>
      <c r="Q8" s="3">
        <f t="shared" si="9"/>
        <v>100</v>
      </c>
      <c r="R8" s="4">
        <f t="shared" si="10"/>
        <v>2</v>
      </c>
      <c r="S8" s="3">
        <f t="shared" si="3"/>
        <v>5</v>
      </c>
    </row>
    <row r="9" spans="1:19" ht="15.75">
      <c r="A9" s="14" t="s">
        <v>1148</v>
      </c>
      <c r="B9" s="2">
        <v>0</v>
      </c>
      <c r="C9" s="3">
        <v>0</v>
      </c>
      <c r="D9" s="4">
        <v>0</v>
      </c>
      <c r="E9" s="3">
        <v>0</v>
      </c>
      <c r="F9" s="2">
        <v>0</v>
      </c>
      <c r="G9" s="3">
        <v>0</v>
      </c>
      <c r="H9" s="2">
        <v>0</v>
      </c>
      <c r="I9" s="4">
        <f t="shared" si="6"/>
        <v>0</v>
      </c>
      <c r="J9" s="4">
        <v>1</v>
      </c>
      <c r="K9" s="4">
        <f t="shared" si="7"/>
        <v>100</v>
      </c>
      <c r="L9" s="2">
        <v>1</v>
      </c>
      <c r="M9" s="3">
        <f t="shared" si="0"/>
        <v>6.25</v>
      </c>
      <c r="N9" s="4">
        <f t="shared" si="1"/>
        <v>0</v>
      </c>
      <c r="O9" s="3">
        <f t="shared" si="8"/>
        <v>0</v>
      </c>
      <c r="P9" s="4">
        <f t="shared" si="2"/>
        <v>1</v>
      </c>
      <c r="Q9" s="3">
        <f t="shared" si="9"/>
        <v>100</v>
      </c>
      <c r="R9" s="4">
        <f t="shared" si="10"/>
        <v>1</v>
      </c>
      <c r="S9" s="3">
        <f t="shared" si="3"/>
        <v>2.5</v>
      </c>
    </row>
    <row r="10" spans="1:19" ht="15.75">
      <c r="A10" s="14" t="s">
        <v>3</v>
      </c>
      <c r="B10" s="2">
        <f>SUM(B4:B9)</f>
        <v>0</v>
      </c>
      <c r="C10" s="3">
        <f t="shared" si="4"/>
        <v>0</v>
      </c>
      <c r="D10" s="4">
        <f aca="true" t="shared" si="11" ref="D10">SUM(F10-B10)</f>
        <v>24</v>
      </c>
      <c r="E10" s="3">
        <f t="shared" si="5"/>
        <v>100</v>
      </c>
      <c r="F10" s="2">
        <f>SUM(F4:F9)</f>
        <v>24</v>
      </c>
      <c r="G10" s="4">
        <f>SUM(F10*100)/F$10</f>
        <v>100</v>
      </c>
      <c r="H10" s="2">
        <f>SUM(H4:H9)</f>
        <v>3</v>
      </c>
      <c r="I10" s="3">
        <f t="shared" si="6"/>
        <v>18.75</v>
      </c>
      <c r="J10" s="4">
        <f aca="true" t="shared" si="12" ref="J10">SUM(L10-H10)</f>
        <v>13</v>
      </c>
      <c r="K10" s="3">
        <f t="shared" si="7"/>
        <v>81.25</v>
      </c>
      <c r="L10" s="2">
        <f>SUM(L4:L9)</f>
        <v>16</v>
      </c>
      <c r="M10" s="4">
        <f t="shared" si="0"/>
        <v>100</v>
      </c>
      <c r="N10" s="4">
        <f t="shared" si="1"/>
        <v>3</v>
      </c>
      <c r="O10" s="4">
        <f t="shared" si="8"/>
        <v>7.5</v>
      </c>
      <c r="P10" s="4">
        <f t="shared" si="2"/>
        <v>37</v>
      </c>
      <c r="Q10" s="4">
        <f t="shared" si="9"/>
        <v>92.5</v>
      </c>
      <c r="R10" s="4">
        <f t="shared" si="10"/>
        <v>40</v>
      </c>
      <c r="S10" s="4">
        <f t="shared" si="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 topLeftCell="A59">
      <selection activeCell="D83" sqref="D83"/>
    </sheetView>
  </sheetViews>
  <sheetFormatPr defaultColWidth="11.00390625" defaultRowHeight="15.75"/>
  <cols>
    <col min="1" max="1" width="22.50390625" style="0" customWidth="1"/>
    <col min="2" max="2" width="21.875" style="0" customWidth="1"/>
    <col min="3" max="3" width="16.375" style="0" customWidth="1"/>
    <col min="4" max="4" width="19.125" style="0" customWidth="1"/>
    <col min="5" max="5" width="27.50390625" style="0" customWidth="1"/>
    <col min="6" max="6" width="15.00390625" style="0" customWidth="1"/>
    <col min="7" max="7" width="12.875" style="0" customWidth="1"/>
    <col min="8" max="8" width="15.625" style="0" customWidth="1"/>
    <col min="9" max="9" width="12.125" style="0" customWidth="1"/>
  </cols>
  <sheetData>
    <row r="1" spans="1:9" ht="17" thickBot="1">
      <c r="A1" s="19" t="s">
        <v>792</v>
      </c>
      <c r="B1" s="20"/>
      <c r="C1" s="20"/>
      <c r="D1" s="20"/>
      <c r="E1" s="20"/>
      <c r="F1" s="20"/>
      <c r="G1" s="20"/>
      <c r="H1" s="20"/>
      <c r="I1" s="21"/>
    </row>
    <row r="2" spans="1:9" ht="17" thickBot="1">
      <c r="A2" s="10" t="s">
        <v>18</v>
      </c>
      <c r="B2" s="11" t="s">
        <v>19</v>
      </c>
      <c r="C2" s="11" t="s">
        <v>20</v>
      </c>
      <c r="D2" s="11" t="s">
        <v>0</v>
      </c>
      <c r="E2" s="11" t="s">
        <v>28</v>
      </c>
      <c r="F2" s="11" t="s">
        <v>21</v>
      </c>
      <c r="G2" s="11" t="s">
        <v>22</v>
      </c>
      <c r="H2" s="11" t="s">
        <v>23</v>
      </c>
      <c r="I2" s="11" t="s">
        <v>24</v>
      </c>
    </row>
    <row r="3" spans="1:9" ht="17" thickBot="1">
      <c r="A3" s="7" t="s">
        <v>794</v>
      </c>
      <c r="B3" s="7" t="s">
        <v>795</v>
      </c>
      <c r="C3" s="7" t="s">
        <v>31</v>
      </c>
      <c r="D3" s="7" t="s">
        <v>6</v>
      </c>
      <c r="E3" s="7" t="s">
        <v>1</v>
      </c>
      <c r="F3" s="7" t="s">
        <v>192</v>
      </c>
      <c r="G3" s="7"/>
      <c r="H3" s="7" t="s">
        <v>32</v>
      </c>
      <c r="I3" s="7" t="s">
        <v>793</v>
      </c>
    </row>
    <row r="4" spans="1:9" ht="17" thickBot="1">
      <c r="A4" s="7" t="s">
        <v>796</v>
      </c>
      <c r="B4" s="7" t="s">
        <v>388</v>
      </c>
      <c r="C4" s="7" t="s">
        <v>31</v>
      </c>
      <c r="D4" s="7" t="s">
        <v>5</v>
      </c>
      <c r="E4" s="7" t="s">
        <v>1</v>
      </c>
      <c r="F4" s="7" t="s">
        <v>193</v>
      </c>
      <c r="G4" s="7"/>
      <c r="H4" s="7" t="s">
        <v>32</v>
      </c>
      <c r="I4" s="7" t="s">
        <v>793</v>
      </c>
    </row>
    <row r="5" spans="1:9" ht="17" thickBot="1">
      <c r="A5" s="7" t="s">
        <v>797</v>
      </c>
      <c r="B5" s="7" t="s">
        <v>592</v>
      </c>
      <c r="C5" s="7" t="s">
        <v>31</v>
      </c>
      <c r="D5" s="7" t="s">
        <v>6</v>
      </c>
      <c r="E5" s="7" t="s">
        <v>1</v>
      </c>
      <c r="F5" s="7" t="s">
        <v>194</v>
      </c>
      <c r="G5" s="7"/>
      <c r="H5" s="7" t="s">
        <v>32</v>
      </c>
      <c r="I5" s="7" t="s">
        <v>793</v>
      </c>
    </row>
    <row r="6" spans="1:9" ht="17" thickBot="1">
      <c r="A6" s="7" t="s">
        <v>229</v>
      </c>
      <c r="B6" s="7" t="s">
        <v>230</v>
      </c>
      <c r="C6" s="7" t="s">
        <v>31</v>
      </c>
      <c r="D6" s="7" t="s">
        <v>6</v>
      </c>
      <c r="E6" s="7" t="s">
        <v>1</v>
      </c>
      <c r="F6" s="7" t="s">
        <v>195</v>
      </c>
      <c r="G6" s="7"/>
      <c r="H6" s="7" t="s">
        <v>32</v>
      </c>
      <c r="I6" s="7" t="s">
        <v>793</v>
      </c>
    </row>
    <row r="7" spans="1:9" ht="17" thickBot="1">
      <c r="A7" s="7" t="s">
        <v>798</v>
      </c>
      <c r="B7" s="7" t="s">
        <v>799</v>
      </c>
      <c r="C7" s="7" t="s">
        <v>31</v>
      </c>
      <c r="D7" s="7" t="s">
        <v>6</v>
      </c>
      <c r="E7" s="7" t="s">
        <v>1</v>
      </c>
      <c r="F7" s="7" t="s">
        <v>196</v>
      </c>
      <c r="G7" s="7"/>
      <c r="H7" s="7" t="s">
        <v>32</v>
      </c>
      <c r="I7" s="7" t="s">
        <v>793</v>
      </c>
    </row>
    <row r="8" spans="1:9" ht="17" thickBot="1">
      <c r="A8" s="7" t="s">
        <v>800</v>
      </c>
      <c r="B8" s="7" t="s">
        <v>801</v>
      </c>
      <c r="C8" s="7" t="s">
        <v>31</v>
      </c>
      <c r="D8" s="7" t="s">
        <v>6</v>
      </c>
      <c r="E8" s="7" t="s">
        <v>1</v>
      </c>
      <c r="F8" s="7" t="s">
        <v>197</v>
      </c>
      <c r="G8" s="7"/>
      <c r="H8" s="7" t="s">
        <v>32</v>
      </c>
      <c r="I8" s="7" t="s">
        <v>793</v>
      </c>
    </row>
    <row r="9" spans="1:9" ht="17" thickBot="1">
      <c r="A9" s="7" t="s">
        <v>802</v>
      </c>
      <c r="B9" s="7" t="s">
        <v>803</v>
      </c>
      <c r="C9" s="7" t="s">
        <v>31</v>
      </c>
      <c r="D9" s="7" t="s">
        <v>6</v>
      </c>
      <c r="E9" s="7" t="s">
        <v>1</v>
      </c>
      <c r="F9" s="7" t="s">
        <v>198</v>
      </c>
      <c r="G9" s="7"/>
      <c r="H9" s="7" t="s">
        <v>32</v>
      </c>
      <c r="I9" s="7" t="s">
        <v>793</v>
      </c>
    </row>
    <row r="10" spans="1:9" ht="17" thickBot="1">
      <c r="A10" s="7" t="s">
        <v>804</v>
      </c>
      <c r="B10" s="7" t="s">
        <v>805</v>
      </c>
      <c r="C10" s="7" t="s">
        <v>31</v>
      </c>
      <c r="D10" s="7" t="s">
        <v>6</v>
      </c>
      <c r="E10" s="7" t="s">
        <v>1</v>
      </c>
      <c r="F10" s="7" t="s">
        <v>199</v>
      </c>
      <c r="G10" s="7"/>
      <c r="H10" s="7" t="s">
        <v>32</v>
      </c>
      <c r="I10" s="7" t="s">
        <v>793</v>
      </c>
    </row>
    <row r="11" spans="1:9" ht="17" thickBot="1">
      <c r="A11" s="7" t="s">
        <v>806</v>
      </c>
      <c r="B11" s="7" t="s">
        <v>518</v>
      </c>
      <c r="C11" s="7" t="s">
        <v>31</v>
      </c>
      <c r="D11" s="7" t="s">
        <v>6</v>
      </c>
      <c r="E11" s="7" t="s">
        <v>1</v>
      </c>
      <c r="F11" s="7" t="s">
        <v>200</v>
      </c>
      <c r="G11" s="7"/>
      <c r="H11" s="7" t="s">
        <v>32</v>
      </c>
      <c r="I11" s="7" t="s">
        <v>793</v>
      </c>
    </row>
    <row r="12" spans="1:9" ht="17" thickBot="1">
      <c r="A12" s="7" t="s">
        <v>807</v>
      </c>
      <c r="B12" s="7" t="s">
        <v>808</v>
      </c>
      <c r="C12" s="7" t="s">
        <v>31</v>
      </c>
      <c r="D12" s="7" t="s">
        <v>6</v>
      </c>
      <c r="E12" s="7" t="s">
        <v>1</v>
      </c>
      <c r="F12" s="7" t="s">
        <v>201</v>
      </c>
      <c r="G12" s="7"/>
      <c r="H12" s="7" t="s">
        <v>32</v>
      </c>
      <c r="I12" s="7" t="s">
        <v>793</v>
      </c>
    </row>
    <row r="13" spans="1:9" ht="17" thickBot="1">
      <c r="A13" s="7" t="s">
        <v>809</v>
      </c>
      <c r="B13" s="7" t="s">
        <v>810</v>
      </c>
      <c r="C13" s="7" t="s">
        <v>31</v>
      </c>
      <c r="D13" s="7" t="s">
        <v>6</v>
      </c>
      <c r="E13" s="7" t="s">
        <v>1</v>
      </c>
      <c r="F13" s="7" t="s">
        <v>202</v>
      </c>
      <c r="G13" s="7"/>
      <c r="H13" s="7" t="s">
        <v>32</v>
      </c>
      <c r="I13" s="7" t="s">
        <v>793</v>
      </c>
    </row>
    <row r="14" spans="1:9" ht="17" thickBot="1">
      <c r="A14" s="7" t="s">
        <v>811</v>
      </c>
      <c r="B14" s="7" t="s">
        <v>803</v>
      </c>
      <c r="C14" s="7" t="s">
        <v>31</v>
      </c>
      <c r="D14" s="7" t="s">
        <v>6</v>
      </c>
      <c r="E14" s="7" t="s">
        <v>1</v>
      </c>
      <c r="F14" s="7" t="s">
        <v>203</v>
      </c>
      <c r="G14" s="7"/>
      <c r="H14" s="7" t="s">
        <v>32</v>
      </c>
      <c r="I14" s="7" t="s">
        <v>793</v>
      </c>
    </row>
    <row r="15" spans="1:9" ht="17" thickBot="1">
      <c r="A15" s="7" t="s">
        <v>812</v>
      </c>
      <c r="B15" s="7" t="s">
        <v>734</v>
      </c>
      <c r="C15" s="7" t="s">
        <v>31</v>
      </c>
      <c r="D15" s="7" t="s">
        <v>6</v>
      </c>
      <c r="E15" s="7" t="s">
        <v>1</v>
      </c>
      <c r="F15" s="7" t="s">
        <v>204</v>
      </c>
      <c r="G15" s="7"/>
      <c r="H15" s="7" t="s">
        <v>32</v>
      </c>
      <c r="I15" s="7" t="s">
        <v>793</v>
      </c>
    </row>
    <row r="16" spans="1:9" ht="17" thickBot="1">
      <c r="A16" s="7" t="s">
        <v>813</v>
      </c>
      <c r="B16" s="7" t="s">
        <v>814</v>
      </c>
      <c r="C16" s="7" t="s">
        <v>31</v>
      </c>
      <c r="D16" s="7" t="s">
        <v>7</v>
      </c>
      <c r="E16" s="7" t="s">
        <v>1</v>
      </c>
      <c r="F16" s="7" t="s">
        <v>205</v>
      </c>
      <c r="G16" s="7"/>
      <c r="H16" s="7" t="s">
        <v>32</v>
      </c>
      <c r="I16" s="7" t="s">
        <v>793</v>
      </c>
    </row>
    <row r="17" spans="1:9" ht="17" thickBot="1">
      <c r="A17" s="7" t="s">
        <v>815</v>
      </c>
      <c r="B17" s="7" t="s">
        <v>714</v>
      </c>
      <c r="C17" s="7" t="s">
        <v>31</v>
      </c>
      <c r="D17" s="7" t="s">
        <v>6</v>
      </c>
      <c r="E17" s="7" t="s">
        <v>1</v>
      </c>
      <c r="F17" s="7" t="s">
        <v>206</v>
      </c>
      <c r="G17" s="7"/>
      <c r="H17" s="7" t="s">
        <v>32</v>
      </c>
      <c r="I17" s="7" t="s">
        <v>793</v>
      </c>
    </row>
    <row r="18" spans="1:9" ht="17" thickBot="1">
      <c r="A18" s="7" t="s">
        <v>816</v>
      </c>
      <c r="B18" s="7" t="s">
        <v>271</v>
      </c>
      <c r="C18" s="7" t="s">
        <v>31</v>
      </c>
      <c r="D18" s="7" t="s">
        <v>6</v>
      </c>
      <c r="E18" s="7" t="s">
        <v>1</v>
      </c>
      <c r="F18" s="7" t="s">
        <v>207</v>
      </c>
      <c r="G18" s="7"/>
      <c r="H18" s="7" t="s">
        <v>32</v>
      </c>
      <c r="I18" s="7" t="s">
        <v>793</v>
      </c>
    </row>
    <row r="19" spans="1:9" ht="17" thickBot="1">
      <c r="A19" s="7" t="s">
        <v>817</v>
      </c>
      <c r="B19" s="7" t="s">
        <v>803</v>
      </c>
      <c r="C19" s="7" t="s">
        <v>31</v>
      </c>
      <c r="D19" s="7" t="s">
        <v>6</v>
      </c>
      <c r="E19" s="7" t="s">
        <v>1</v>
      </c>
      <c r="F19" s="7" t="s">
        <v>208</v>
      </c>
      <c r="G19" s="7"/>
      <c r="H19" s="7" t="s">
        <v>32</v>
      </c>
      <c r="I19" s="7" t="s">
        <v>793</v>
      </c>
    </row>
    <row r="20" spans="1:9" ht="17" thickBot="1">
      <c r="A20" s="7" t="s">
        <v>818</v>
      </c>
      <c r="B20" s="7" t="s">
        <v>819</v>
      </c>
      <c r="C20" s="7" t="s">
        <v>31</v>
      </c>
      <c r="D20" s="7" t="s">
        <v>6</v>
      </c>
      <c r="E20" s="7" t="s">
        <v>1</v>
      </c>
      <c r="F20" s="7" t="s">
        <v>209</v>
      </c>
      <c r="G20" s="7"/>
      <c r="H20" s="7" t="s">
        <v>32</v>
      </c>
      <c r="I20" s="7" t="s">
        <v>793</v>
      </c>
    </row>
    <row r="21" spans="1:9" ht="17" thickBot="1">
      <c r="A21" s="7" t="s">
        <v>820</v>
      </c>
      <c r="B21" s="7" t="s">
        <v>449</v>
      </c>
      <c r="C21" s="7" t="s">
        <v>31</v>
      </c>
      <c r="D21" s="7" t="s">
        <v>6</v>
      </c>
      <c r="E21" s="7" t="s">
        <v>1</v>
      </c>
      <c r="F21" s="7" t="s">
        <v>210</v>
      </c>
      <c r="G21" s="7"/>
      <c r="H21" s="7" t="s">
        <v>32</v>
      </c>
      <c r="I21" s="7" t="s">
        <v>793</v>
      </c>
    </row>
    <row r="22" spans="1:9" ht="17" thickBot="1">
      <c r="A22" s="7" t="s">
        <v>821</v>
      </c>
      <c r="B22" s="7" t="s">
        <v>449</v>
      </c>
      <c r="C22" s="7" t="s">
        <v>31</v>
      </c>
      <c r="D22" s="7" t="s">
        <v>7</v>
      </c>
      <c r="E22" s="7" t="s">
        <v>1</v>
      </c>
      <c r="F22" s="7" t="s">
        <v>211</v>
      </c>
      <c r="G22" s="7"/>
      <c r="H22" s="7" t="s">
        <v>32</v>
      </c>
      <c r="I22" s="7" t="s">
        <v>793</v>
      </c>
    </row>
    <row r="23" spans="1:9" ht="17" thickBot="1">
      <c r="A23" s="7" t="s">
        <v>822</v>
      </c>
      <c r="B23" s="7" t="s">
        <v>282</v>
      </c>
      <c r="C23" s="7" t="s">
        <v>31</v>
      </c>
      <c r="D23" s="7" t="s">
        <v>6</v>
      </c>
      <c r="E23" s="7" t="s">
        <v>1</v>
      </c>
      <c r="F23" s="7" t="s">
        <v>212</v>
      </c>
      <c r="G23" s="7"/>
      <c r="H23" s="7" t="s">
        <v>32</v>
      </c>
      <c r="I23" s="7" t="s">
        <v>793</v>
      </c>
    </row>
    <row r="24" spans="1:9" ht="17" thickBot="1">
      <c r="A24" s="7" t="s">
        <v>823</v>
      </c>
      <c r="B24" s="7" t="s">
        <v>411</v>
      </c>
      <c r="C24" s="7" t="s">
        <v>31</v>
      </c>
      <c r="D24" s="7" t="s">
        <v>6</v>
      </c>
      <c r="E24" s="7" t="s">
        <v>1</v>
      </c>
      <c r="F24" s="7" t="s">
        <v>213</v>
      </c>
      <c r="G24" s="7"/>
      <c r="H24" s="7" t="s">
        <v>32</v>
      </c>
      <c r="I24" s="7" t="s">
        <v>793</v>
      </c>
    </row>
    <row r="25" spans="1:9" ht="17" thickBot="1">
      <c r="A25" s="7" t="s">
        <v>824</v>
      </c>
      <c r="B25" s="7" t="s">
        <v>825</v>
      </c>
      <c r="C25" s="7" t="s">
        <v>31</v>
      </c>
      <c r="D25" s="7" t="s">
        <v>6</v>
      </c>
      <c r="E25" s="7" t="s">
        <v>1</v>
      </c>
      <c r="F25" s="7" t="s">
        <v>214</v>
      </c>
      <c r="G25" s="7"/>
      <c r="H25" s="7" t="s">
        <v>32</v>
      </c>
      <c r="I25" s="7" t="s">
        <v>793</v>
      </c>
    </row>
    <row r="26" spans="1:9" ht="17" thickBot="1">
      <c r="A26" s="7" t="s">
        <v>826</v>
      </c>
      <c r="B26" s="7" t="s">
        <v>827</v>
      </c>
      <c r="C26" s="7" t="s">
        <v>31</v>
      </c>
      <c r="D26" s="7" t="s">
        <v>6</v>
      </c>
      <c r="E26" s="7" t="s">
        <v>1</v>
      </c>
      <c r="F26" s="7" t="s">
        <v>215</v>
      </c>
      <c r="G26" s="7"/>
      <c r="H26" s="7" t="s">
        <v>32</v>
      </c>
      <c r="I26" s="7" t="s">
        <v>793</v>
      </c>
    </row>
    <row r="27" spans="1:9" ht="17" thickBot="1">
      <c r="A27" s="7" t="s">
        <v>866</v>
      </c>
      <c r="B27" s="7" t="s">
        <v>867</v>
      </c>
      <c r="C27" s="7" t="s">
        <v>31</v>
      </c>
      <c r="D27" s="7" t="s">
        <v>5</v>
      </c>
      <c r="E27" s="7" t="s">
        <v>82</v>
      </c>
      <c r="F27" s="7"/>
      <c r="G27" s="7">
        <v>1</v>
      </c>
      <c r="H27" s="7" t="s">
        <v>32</v>
      </c>
      <c r="I27" s="7" t="s">
        <v>793</v>
      </c>
    </row>
    <row r="28" spans="1:9" ht="17" thickBot="1">
      <c r="A28" s="7" t="s">
        <v>868</v>
      </c>
      <c r="B28" s="7" t="s">
        <v>869</v>
      </c>
      <c r="C28" s="7" t="s">
        <v>31</v>
      </c>
      <c r="D28" s="7" t="s">
        <v>5</v>
      </c>
      <c r="E28" s="7" t="s">
        <v>82</v>
      </c>
      <c r="F28" s="7"/>
      <c r="G28" s="7">
        <v>1</v>
      </c>
      <c r="H28" s="7" t="s">
        <v>32</v>
      </c>
      <c r="I28" s="7" t="s">
        <v>793</v>
      </c>
    </row>
    <row r="29" spans="1:9" ht="17" thickBot="1">
      <c r="A29" s="7" t="s">
        <v>333</v>
      </c>
      <c r="B29" s="7" t="s">
        <v>334</v>
      </c>
      <c r="C29" s="7" t="s">
        <v>39</v>
      </c>
      <c r="D29" s="7" t="s">
        <v>5</v>
      </c>
      <c r="E29" s="7" t="s">
        <v>82</v>
      </c>
      <c r="F29" s="7"/>
      <c r="G29" s="7">
        <v>1</v>
      </c>
      <c r="H29" s="7" t="s">
        <v>32</v>
      </c>
      <c r="I29" s="7" t="s">
        <v>793</v>
      </c>
    </row>
    <row r="30" spans="1:9" ht="17" thickBot="1">
      <c r="A30" s="7" t="s">
        <v>870</v>
      </c>
      <c r="B30" s="7" t="s">
        <v>550</v>
      </c>
      <c r="C30" s="7" t="s">
        <v>31</v>
      </c>
      <c r="D30" s="7" t="s">
        <v>5</v>
      </c>
      <c r="E30" s="7" t="s">
        <v>82</v>
      </c>
      <c r="F30" s="7"/>
      <c r="G30" s="7">
        <v>1</v>
      </c>
      <c r="H30" s="7" t="s">
        <v>32</v>
      </c>
      <c r="I30" s="7" t="s">
        <v>793</v>
      </c>
    </row>
    <row r="31" spans="1:9" ht="17" thickBot="1">
      <c r="A31" s="7" t="s">
        <v>871</v>
      </c>
      <c r="B31" s="7" t="s">
        <v>872</v>
      </c>
      <c r="C31" s="7" t="s">
        <v>31</v>
      </c>
      <c r="D31" s="7" t="s">
        <v>6</v>
      </c>
      <c r="E31" s="7" t="s">
        <v>82</v>
      </c>
      <c r="F31" s="7"/>
      <c r="G31" s="7">
        <v>2</v>
      </c>
      <c r="H31" s="7" t="s">
        <v>32</v>
      </c>
      <c r="I31" s="7" t="s">
        <v>793</v>
      </c>
    </row>
    <row r="32" spans="1:9" ht="17" thickBot="1">
      <c r="A32" s="7" t="s">
        <v>328</v>
      </c>
      <c r="B32" s="7" t="s">
        <v>329</v>
      </c>
      <c r="C32" s="7" t="s">
        <v>39</v>
      </c>
      <c r="D32" s="7" t="s">
        <v>6</v>
      </c>
      <c r="E32" s="7" t="s">
        <v>82</v>
      </c>
      <c r="F32" s="7"/>
      <c r="G32" s="7">
        <v>2</v>
      </c>
      <c r="H32" s="7" t="s">
        <v>32</v>
      </c>
      <c r="I32" s="7" t="s">
        <v>793</v>
      </c>
    </row>
    <row r="33" spans="1:9" ht="17" thickBot="1">
      <c r="A33" s="7" t="s">
        <v>873</v>
      </c>
      <c r="B33" s="7" t="s">
        <v>874</v>
      </c>
      <c r="C33" s="7" t="s">
        <v>31</v>
      </c>
      <c r="D33" s="7" t="s">
        <v>6</v>
      </c>
      <c r="E33" s="7" t="s">
        <v>82</v>
      </c>
      <c r="F33" s="7"/>
      <c r="G33" s="7">
        <v>2</v>
      </c>
      <c r="H33" s="7" t="s">
        <v>32</v>
      </c>
      <c r="I33" s="7" t="s">
        <v>793</v>
      </c>
    </row>
    <row r="34" spans="1:9" ht="17" thickBot="1">
      <c r="A34" s="7" t="s">
        <v>875</v>
      </c>
      <c r="B34" s="7" t="s">
        <v>658</v>
      </c>
      <c r="C34" s="7" t="s">
        <v>31</v>
      </c>
      <c r="D34" s="7" t="s">
        <v>7</v>
      </c>
      <c r="E34" s="7" t="s">
        <v>82</v>
      </c>
      <c r="F34" s="7"/>
      <c r="G34" s="7">
        <v>2</v>
      </c>
      <c r="H34" s="7" t="s">
        <v>32</v>
      </c>
      <c r="I34" s="7" t="s">
        <v>793</v>
      </c>
    </row>
    <row r="35" spans="1:9" ht="17" thickBot="1">
      <c r="A35" s="7" t="s">
        <v>876</v>
      </c>
      <c r="B35" s="7" t="s">
        <v>441</v>
      </c>
      <c r="C35" s="7" t="s">
        <v>31</v>
      </c>
      <c r="D35" s="7" t="s">
        <v>7</v>
      </c>
      <c r="E35" s="7" t="s">
        <v>82</v>
      </c>
      <c r="F35" s="7"/>
      <c r="G35" s="7">
        <v>2</v>
      </c>
      <c r="H35" s="7" t="s">
        <v>32</v>
      </c>
      <c r="I35" s="7" t="s">
        <v>793</v>
      </c>
    </row>
    <row r="36" spans="1:9" ht="17" thickBot="1">
      <c r="A36" s="7" t="s">
        <v>877</v>
      </c>
      <c r="B36" s="7" t="s">
        <v>878</v>
      </c>
      <c r="C36" s="7" t="s">
        <v>31</v>
      </c>
      <c r="D36" s="7" t="s">
        <v>7</v>
      </c>
      <c r="E36" s="7" t="s">
        <v>82</v>
      </c>
      <c r="F36" s="7"/>
      <c r="G36" s="7">
        <v>3</v>
      </c>
      <c r="H36" s="7" t="s">
        <v>32</v>
      </c>
      <c r="I36" s="7" t="s">
        <v>793</v>
      </c>
    </row>
    <row r="37" spans="1:9" ht="17" thickBot="1">
      <c r="A37" s="7" t="s">
        <v>879</v>
      </c>
      <c r="B37" s="7" t="s">
        <v>880</v>
      </c>
      <c r="C37" s="7" t="s">
        <v>31</v>
      </c>
      <c r="D37" s="7" t="s">
        <v>7</v>
      </c>
      <c r="E37" s="7" t="s">
        <v>82</v>
      </c>
      <c r="F37" s="7"/>
      <c r="G37" s="7">
        <v>3</v>
      </c>
      <c r="H37" s="7" t="s">
        <v>32</v>
      </c>
      <c r="I37" s="7" t="s">
        <v>793</v>
      </c>
    </row>
    <row r="38" spans="1:9" ht="17" thickBot="1">
      <c r="A38" s="7" t="s">
        <v>881</v>
      </c>
      <c r="B38" s="7" t="s">
        <v>882</v>
      </c>
      <c r="C38" s="7" t="s">
        <v>39</v>
      </c>
      <c r="D38" s="7" t="s">
        <v>7</v>
      </c>
      <c r="E38" s="7" t="s">
        <v>82</v>
      </c>
      <c r="F38" s="7"/>
      <c r="G38" s="7">
        <v>3</v>
      </c>
      <c r="H38" s="7" t="s">
        <v>32</v>
      </c>
      <c r="I38" s="7" t="s">
        <v>793</v>
      </c>
    </row>
    <row r="39" spans="1:9" ht="17" thickBot="1">
      <c r="A39" s="7" t="s">
        <v>883</v>
      </c>
      <c r="B39" s="7" t="s">
        <v>884</v>
      </c>
      <c r="C39" s="7" t="s">
        <v>31</v>
      </c>
      <c r="D39" s="7" t="s">
        <v>313</v>
      </c>
      <c r="E39" s="7" t="s">
        <v>82</v>
      </c>
      <c r="F39" s="7"/>
      <c r="G39" s="7">
        <v>4</v>
      </c>
      <c r="H39" s="7" t="s">
        <v>32</v>
      </c>
      <c r="I39" s="7" t="s">
        <v>793</v>
      </c>
    </row>
    <row r="40" spans="1:9" ht="17" thickBot="1">
      <c r="A40" s="7" t="s">
        <v>885</v>
      </c>
      <c r="B40" s="7" t="s">
        <v>263</v>
      </c>
      <c r="C40" s="7" t="s">
        <v>31</v>
      </c>
      <c r="D40" s="7" t="s">
        <v>313</v>
      </c>
      <c r="E40" s="7" t="s">
        <v>82</v>
      </c>
      <c r="F40" s="7"/>
      <c r="G40" s="7">
        <v>4</v>
      </c>
      <c r="H40" s="7" t="s">
        <v>32</v>
      </c>
      <c r="I40" s="7" t="s">
        <v>793</v>
      </c>
    </row>
    <row r="41" spans="1:9" ht="17" thickBot="1">
      <c r="A41" s="7" t="s">
        <v>886</v>
      </c>
      <c r="B41" s="7" t="s">
        <v>398</v>
      </c>
      <c r="C41" s="7" t="s">
        <v>31</v>
      </c>
      <c r="D41" s="7" t="s">
        <v>8</v>
      </c>
      <c r="E41" s="7" t="s">
        <v>82</v>
      </c>
      <c r="F41" s="7"/>
      <c r="G41" s="7">
        <v>4</v>
      </c>
      <c r="H41" s="7" t="s">
        <v>32</v>
      </c>
      <c r="I41" s="7" t="s">
        <v>793</v>
      </c>
    </row>
    <row r="42" spans="1:9" ht="17" thickBot="1">
      <c r="A42" s="7" t="s">
        <v>887</v>
      </c>
      <c r="B42" s="7" t="s">
        <v>888</v>
      </c>
      <c r="C42" s="7" t="s">
        <v>31</v>
      </c>
      <c r="D42" s="7" t="s">
        <v>1148</v>
      </c>
      <c r="E42" s="7" t="s">
        <v>82</v>
      </c>
      <c r="F42" s="7"/>
      <c r="G42" s="7">
        <v>4</v>
      </c>
      <c r="H42" s="7" t="s">
        <v>32</v>
      </c>
      <c r="I42" s="7" t="s">
        <v>793</v>
      </c>
    </row>
    <row r="43" spans="1:9" ht="17" thickBot="1">
      <c r="A43" s="7" t="s">
        <v>828</v>
      </c>
      <c r="B43" s="7" t="s">
        <v>829</v>
      </c>
      <c r="C43" s="7" t="s">
        <v>31</v>
      </c>
      <c r="D43" s="7" t="s">
        <v>6</v>
      </c>
      <c r="E43" s="7" t="s">
        <v>1</v>
      </c>
      <c r="F43" s="7" t="s">
        <v>192</v>
      </c>
      <c r="G43" s="7"/>
      <c r="H43" s="7" t="s">
        <v>115</v>
      </c>
      <c r="I43" s="7" t="s">
        <v>793</v>
      </c>
    </row>
    <row r="44" spans="1:9" ht="17" thickBot="1">
      <c r="A44" s="7" t="s">
        <v>830</v>
      </c>
      <c r="B44" s="7" t="s">
        <v>831</v>
      </c>
      <c r="C44" s="7" t="s">
        <v>31</v>
      </c>
      <c r="D44" s="7" t="s">
        <v>5</v>
      </c>
      <c r="E44" s="7" t="s">
        <v>1</v>
      </c>
      <c r="F44" s="7" t="s">
        <v>193</v>
      </c>
      <c r="G44" s="7"/>
      <c r="H44" s="7" t="s">
        <v>115</v>
      </c>
      <c r="I44" s="7" t="s">
        <v>793</v>
      </c>
    </row>
    <row r="45" spans="1:9" ht="17" thickBot="1">
      <c r="A45" s="7" t="s">
        <v>832</v>
      </c>
      <c r="B45" s="7" t="s">
        <v>445</v>
      </c>
      <c r="C45" s="7" t="s">
        <v>31</v>
      </c>
      <c r="D45" s="7" t="s">
        <v>6</v>
      </c>
      <c r="E45" s="7" t="s">
        <v>1</v>
      </c>
      <c r="F45" s="7" t="s">
        <v>194</v>
      </c>
      <c r="G45" s="7"/>
      <c r="H45" s="7" t="s">
        <v>115</v>
      </c>
      <c r="I45" s="7" t="s">
        <v>793</v>
      </c>
    </row>
    <row r="46" spans="1:9" ht="17" thickBot="1">
      <c r="A46" s="7" t="s">
        <v>833</v>
      </c>
      <c r="B46" s="7" t="s">
        <v>834</v>
      </c>
      <c r="C46" s="7" t="s">
        <v>39</v>
      </c>
      <c r="D46" s="7" t="s">
        <v>6</v>
      </c>
      <c r="E46" s="7" t="s">
        <v>1</v>
      </c>
      <c r="F46" s="7" t="s">
        <v>195</v>
      </c>
      <c r="G46" s="7"/>
      <c r="H46" s="7" t="s">
        <v>115</v>
      </c>
      <c r="I46" s="7" t="s">
        <v>793</v>
      </c>
    </row>
    <row r="47" spans="1:9" ht="17" thickBot="1">
      <c r="A47" s="7" t="s">
        <v>835</v>
      </c>
      <c r="B47" s="7" t="s">
        <v>836</v>
      </c>
      <c r="C47" s="7" t="s">
        <v>31</v>
      </c>
      <c r="D47" s="7" t="s">
        <v>6</v>
      </c>
      <c r="E47" s="7" t="s">
        <v>1</v>
      </c>
      <c r="F47" s="7" t="s">
        <v>196</v>
      </c>
      <c r="G47" s="7"/>
      <c r="H47" s="7" t="s">
        <v>115</v>
      </c>
      <c r="I47" s="7" t="s">
        <v>793</v>
      </c>
    </row>
    <row r="48" spans="1:9" ht="17" thickBot="1">
      <c r="A48" s="7" t="s">
        <v>837</v>
      </c>
      <c r="B48" s="7" t="s">
        <v>838</v>
      </c>
      <c r="C48" s="7" t="s">
        <v>31</v>
      </c>
      <c r="D48" s="7" t="s">
        <v>6</v>
      </c>
      <c r="E48" s="7" t="s">
        <v>1</v>
      </c>
      <c r="F48" s="7" t="s">
        <v>197</v>
      </c>
      <c r="G48" s="7"/>
      <c r="H48" s="7" t="s">
        <v>115</v>
      </c>
      <c r="I48" s="7" t="s">
        <v>793</v>
      </c>
    </row>
    <row r="49" spans="1:9" ht="17" thickBot="1">
      <c r="A49" s="7" t="s">
        <v>839</v>
      </c>
      <c r="B49" s="7" t="s">
        <v>840</v>
      </c>
      <c r="C49" s="7" t="s">
        <v>31</v>
      </c>
      <c r="D49" s="7" t="s">
        <v>6</v>
      </c>
      <c r="E49" s="7" t="s">
        <v>1</v>
      </c>
      <c r="F49" s="7" t="s">
        <v>198</v>
      </c>
      <c r="G49" s="7"/>
      <c r="H49" s="7" t="s">
        <v>115</v>
      </c>
      <c r="I49" s="7" t="s">
        <v>793</v>
      </c>
    </row>
    <row r="50" spans="1:9" ht="17" thickBot="1">
      <c r="A50" s="7" t="s">
        <v>841</v>
      </c>
      <c r="B50" s="7" t="s">
        <v>842</v>
      </c>
      <c r="C50" s="7" t="s">
        <v>31</v>
      </c>
      <c r="D50" s="7" t="s">
        <v>6</v>
      </c>
      <c r="E50" s="7" t="s">
        <v>1</v>
      </c>
      <c r="F50" s="7" t="s">
        <v>199</v>
      </c>
      <c r="G50" s="7"/>
      <c r="H50" s="7" t="s">
        <v>115</v>
      </c>
      <c r="I50" s="7" t="s">
        <v>793</v>
      </c>
    </row>
    <row r="51" spans="1:9" ht="17" thickBot="1">
      <c r="A51" s="7" t="s">
        <v>843</v>
      </c>
      <c r="B51" s="7" t="s">
        <v>844</v>
      </c>
      <c r="C51" s="7" t="s">
        <v>31</v>
      </c>
      <c r="D51" s="7" t="s">
        <v>6</v>
      </c>
      <c r="E51" s="7" t="s">
        <v>1</v>
      </c>
      <c r="F51" s="7" t="s">
        <v>200</v>
      </c>
      <c r="G51" s="7"/>
      <c r="H51" s="7" t="s">
        <v>115</v>
      </c>
      <c r="I51" s="7" t="s">
        <v>793</v>
      </c>
    </row>
    <row r="52" spans="1:9" ht="17" thickBot="1">
      <c r="A52" s="7" t="s">
        <v>845</v>
      </c>
      <c r="B52" s="7" t="s">
        <v>846</v>
      </c>
      <c r="C52" s="7" t="s">
        <v>31</v>
      </c>
      <c r="D52" s="7" t="s">
        <v>6</v>
      </c>
      <c r="E52" s="7" t="s">
        <v>1</v>
      </c>
      <c r="F52" s="7" t="s">
        <v>201</v>
      </c>
      <c r="G52" s="7"/>
      <c r="H52" s="7" t="s">
        <v>115</v>
      </c>
      <c r="I52" s="7" t="s">
        <v>793</v>
      </c>
    </row>
    <row r="53" spans="1:9" ht="17" thickBot="1">
      <c r="A53" s="7" t="s">
        <v>847</v>
      </c>
      <c r="B53" s="7" t="s">
        <v>848</v>
      </c>
      <c r="C53" s="7" t="s">
        <v>31</v>
      </c>
      <c r="D53" s="7" t="s">
        <v>6</v>
      </c>
      <c r="E53" s="7" t="s">
        <v>1</v>
      </c>
      <c r="F53" s="7" t="s">
        <v>202</v>
      </c>
      <c r="G53" s="7"/>
      <c r="H53" s="7" t="s">
        <v>115</v>
      </c>
      <c r="I53" s="7" t="s">
        <v>793</v>
      </c>
    </row>
    <row r="54" spans="1:9" ht="17" thickBot="1">
      <c r="A54" s="7" t="s">
        <v>623</v>
      </c>
      <c r="B54" s="7" t="s">
        <v>624</v>
      </c>
      <c r="C54" s="7" t="s">
        <v>39</v>
      </c>
      <c r="D54" s="7" t="s">
        <v>6</v>
      </c>
      <c r="E54" s="7" t="s">
        <v>1</v>
      </c>
      <c r="F54" s="7" t="s">
        <v>203</v>
      </c>
      <c r="G54" s="7"/>
      <c r="H54" s="7" t="s">
        <v>115</v>
      </c>
      <c r="I54" s="7" t="s">
        <v>793</v>
      </c>
    </row>
    <row r="55" spans="1:9" ht="17" thickBot="1">
      <c r="A55" s="7" t="s">
        <v>484</v>
      </c>
      <c r="B55" s="7" t="s">
        <v>655</v>
      </c>
      <c r="C55" s="7" t="s">
        <v>31</v>
      </c>
      <c r="D55" s="7" t="s">
        <v>6</v>
      </c>
      <c r="E55" s="7" t="s">
        <v>1</v>
      </c>
      <c r="F55" s="7" t="s">
        <v>204</v>
      </c>
      <c r="G55" s="7"/>
      <c r="H55" s="7" t="s">
        <v>115</v>
      </c>
      <c r="I55" s="7" t="s">
        <v>793</v>
      </c>
    </row>
    <row r="56" spans="1:9" ht="17" thickBot="1">
      <c r="A56" s="7" t="s">
        <v>849</v>
      </c>
      <c r="B56" s="7" t="s">
        <v>850</v>
      </c>
      <c r="C56" s="7" t="s">
        <v>31</v>
      </c>
      <c r="D56" s="7" t="s">
        <v>7</v>
      </c>
      <c r="E56" s="7" t="s">
        <v>1</v>
      </c>
      <c r="F56" s="7" t="s">
        <v>205</v>
      </c>
      <c r="G56" s="7"/>
      <c r="H56" s="7" t="s">
        <v>115</v>
      </c>
      <c r="I56" s="7" t="s">
        <v>793</v>
      </c>
    </row>
    <row r="57" spans="1:9" ht="17" thickBot="1">
      <c r="A57" s="7" t="s">
        <v>851</v>
      </c>
      <c r="B57" s="7" t="s">
        <v>852</v>
      </c>
      <c r="C57" s="7" t="s">
        <v>31</v>
      </c>
      <c r="D57" s="7" t="s">
        <v>6</v>
      </c>
      <c r="E57" s="7" t="s">
        <v>1</v>
      </c>
      <c r="F57" s="7" t="s">
        <v>206</v>
      </c>
      <c r="G57" s="7"/>
      <c r="H57" s="7" t="s">
        <v>115</v>
      </c>
      <c r="I57" s="7" t="s">
        <v>793</v>
      </c>
    </row>
    <row r="58" spans="1:9" ht="17" thickBot="1">
      <c r="A58" s="7" t="s">
        <v>410</v>
      </c>
      <c r="B58" s="7" t="s">
        <v>312</v>
      </c>
      <c r="C58" s="7" t="s">
        <v>31</v>
      </c>
      <c r="D58" s="7" t="s">
        <v>6</v>
      </c>
      <c r="E58" s="7" t="s">
        <v>1</v>
      </c>
      <c r="F58" s="7" t="s">
        <v>207</v>
      </c>
      <c r="G58" s="7"/>
      <c r="H58" s="7" t="s">
        <v>115</v>
      </c>
      <c r="I58" s="7" t="s">
        <v>793</v>
      </c>
    </row>
    <row r="59" spans="1:9" ht="17" thickBot="1">
      <c r="A59" s="7" t="s">
        <v>853</v>
      </c>
      <c r="B59" s="7" t="s">
        <v>854</v>
      </c>
      <c r="C59" s="7" t="s">
        <v>31</v>
      </c>
      <c r="D59" s="7" t="s">
        <v>6</v>
      </c>
      <c r="E59" s="7" t="s">
        <v>1</v>
      </c>
      <c r="F59" s="7" t="s">
        <v>208</v>
      </c>
      <c r="G59" s="7"/>
      <c r="H59" s="7" t="s">
        <v>115</v>
      </c>
      <c r="I59" s="7" t="s">
        <v>793</v>
      </c>
    </row>
    <row r="60" spans="1:9" ht="17" thickBot="1">
      <c r="A60" s="7" t="s">
        <v>855</v>
      </c>
      <c r="B60" s="7" t="s">
        <v>856</v>
      </c>
      <c r="C60" s="7" t="s">
        <v>31</v>
      </c>
      <c r="D60" s="7" t="s">
        <v>6</v>
      </c>
      <c r="E60" s="7" t="s">
        <v>1</v>
      </c>
      <c r="F60" s="7" t="s">
        <v>209</v>
      </c>
      <c r="G60" s="7"/>
      <c r="H60" s="7" t="s">
        <v>115</v>
      </c>
      <c r="I60" s="7" t="s">
        <v>793</v>
      </c>
    </row>
    <row r="61" spans="1:9" ht="17" thickBot="1">
      <c r="A61" s="7" t="s">
        <v>857</v>
      </c>
      <c r="B61" s="7" t="s">
        <v>276</v>
      </c>
      <c r="C61" s="7" t="s">
        <v>31</v>
      </c>
      <c r="D61" s="7" t="s">
        <v>6</v>
      </c>
      <c r="E61" s="7" t="s">
        <v>1</v>
      </c>
      <c r="F61" s="7" t="s">
        <v>210</v>
      </c>
      <c r="G61" s="7"/>
      <c r="H61" s="7" t="s">
        <v>115</v>
      </c>
      <c r="I61" s="7" t="s">
        <v>793</v>
      </c>
    </row>
    <row r="62" spans="1:9" ht="17" thickBot="1">
      <c r="A62" s="7" t="s">
        <v>858</v>
      </c>
      <c r="B62" s="7" t="s">
        <v>859</v>
      </c>
      <c r="C62" s="7" t="s">
        <v>31</v>
      </c>
      <c r="D62" s="7" t="s">
        <v>7</v>
      </c>
      <c r="E62" s="7" t="s">
        <v>1</v>
      </c>
      <c r="F62" s="7" t="s">
        <v>211</v>
      </c>
      <c r="G62" s="7"/>
      <c r="H62" s="7" t="s">
        <v>115</v>
      </c>
      <c r="I62" s="7" t="s">
        <v>793</v>
      </c>
    </row>
    <row r="63" spans="1:9" ht="17" thickBot="1">
      <c r="A63" s="7" t="s">
        <v>860</v>
      </c>
      <c r="B63" s="7" t="s">
        <v>861</v>
      </c>
      <c r="C63" s="7" t="s">
        <v>31</v>
      </c>
      <c r="D63" s="7" t="s">
        <v>6</v>
      </c>
      <c r="E63" s="7" t="s">
        <v>1</v>
      </c>
      <c r="F63" s="7" t="s">
        <v>212</v>
      </c>
      <c r="G63" s="7"/>
      <c r="H63" s="7" t="s">
        <v>115</v>
      </c>
      <c r="I63" s="7" t="s">
        <v>793</v>
      </c>
    </row>
    <row r="64" spans="1:9" ht="17" thickBot="1">
      <c r="A64" s="7" t="s">
        <v>694</v>
      </c>
      <c r="B64" s="7" t="s">
        <v>862</v>
      </c>
      <c r="C64" s="7" t="s">
        <v>31</v>
      </c>
      <c r="D64" s="7" t="s">
        <v>6</v>
      </c>
      <c r="E64" s="7" t="s">
        <v>1</v>
      </c>
      <c r="F64" s="7" t="s">
        <v>213</v>
      </c>
      <c r="G64" s="7"/>
      <c r="H64" s="7" t="s">
        <v>115</v>
      </c>
      <c r="I64" s="7" t="s">
        <v>793</v>
      </c>
    </row>
    <row r="65" spans="1:9" ht="17" thickBot="1">
      <c r="A65" s="7" t="s">
        <v>863</v>
      </c>
      <c r="B65" s="7" t="s">
        <v>864</v>
      </c>
      <c r="C65" s="7" t="s">
        <v>31</v>
      </c>
      <c r="D65" s="7" t="s">
        <v>6</v>
      </c>
      <c r="E65" s="7" t="s">
        <v>1</v>
      </c>
      <c r="F65" s="7" t="s">
        <v>214</v>
      </c>
      <c r="G65" s="7"/>
      <c r="H65" s="7" t="s">
        <v>115</v>
      </c>
      <c r="I65" s="7" t="s">
        <v>793</v>
      </c>
    </row>
    <row r="66" spans="1:9" ht="17" thickBot="1">
      <c r="A66" s="7" t="s">
        <v>865</v>
      </c>
      <c r="B66" s="7" t="s">
        <v>282</v>
      </c>
      <c r="C66" s="7" t="s">
        <v>31</v>
      </c>
      <c r="D66" s="7" t="s">
        <v>6</v>
      </c>
      <c r="E66" s="7" t="s">
        <v>1</v>
      </c>
      <c r="F66" s="7" t="s">
        <v>215</v>
      </c>
      <c r="G66" s="7"/>
      <c r="H66" s="7" t="s">
        <v>115</v>
      </c>
      <c r="I66" s="7" t="s">
        <v>793</v>
      </c>
    </row>
    <row r="67" spans="1:9" ht="17" thickBot="1">
      <c r="A67" s="7" t="s">
        <v>383</v>
      </c>
      <c r="B67" s="7" t="s">
        <v>384</v>
      </c>
      <c r="C67" s="7" t="s">
        <v>39</v>
      </c>
      <c r="D67" s="7" t="s">
        <v>5</v>
      </c>
      <c r="E67" s="7" t="s">
        <v>82</v>
      </c>
      <c r="F67" s="7"/>
      <c r="G67" s="7">
        <v>1</v>
      </c>
      <c r="H67" s="7" t="s">
        <v>115</v>
      </c>
      <c r="I67" s="7" t="s">
        <v>793</v>
      </c>
    </row>
    <row r="68" spans="1:9" ht="17" thickBot="1">
      <c r="A68" s="7" t="s">
        <v>889</v>
      </c>
      <c r="B68" s="7" t="s">
        <v>890</v>
      </c>
      <c r="C68" s="7" t="s">
        <v>31</v>
      </c>
      <c r="D68" s="7" t="s">
        <v>5</v>
      </c>
      <c r="E68" s="7" t="s">
        <v>82</v>
      </c>
      <c r="F68" s="7"/>
      <c r="G68" s="7">
        <v>1</v>
      </c>
      <c r="H68" s="7" t="s">
        <v>115</v>
      </c>
      <c r="I68" s="7" t="s">
        <v>793</v>
      </c>
    </row>
    <row r="69" spans="1:9" ht="17" thickBot="1">
      <c r="A69" s="7" t="s">
        <v>891</v>
      </c>
      <c r="B69" s="7" t="s">
        <v>892</v>
      </c>
      <c r="C69" s="7" t="s">
        <v>31</v>
      </c>
      <c r="D69" s="7" t="s">
        <v>5</v>
      </c>
      <c r="E69" s="7" t="s">
        <v>82</v>
      </c>
      <c r="F69" s="7"/>
      <c r="G69" s="7">
        <v>1</v>
      </c>
      <c r="H69" s="7" t="s">
        <v>115</v>
      </c>
      <c r="I69" s="7" t="s">
        <v>793</v>
      </c>
    </row>
    <row r="70" spans="1:9" ht="17" thickBot="1">
      <c r="A70" s="7" t="s">
        <v>893</v>
      </c>
      <c r="B70" s="7" t="s">
        <v>683</v>
      </c>
      <c r="C70" s="7" t="s">
        <v>31</v>
      </c>
      <c r="D70" s="7" t="s">
        <v>5</v>
      </c>
      <c r="E70" s="7" t="s">
        <v>82</v>
      </c>
      <c r="F70" s="7"/>
      <c r="G70" s="7">
        <v>1</v>
      </c>
      <c r="H70" s="7" t="s">
        <v>115</v>
      </c>
      <c r="I70" s="7" t="s">
        <v>793</v>
      </c>
    </row>
    <row r="71" spans="1:9" ht="17" thickBot="1">
      <c r="A71" s="7" t="s">
        <v>894</v>
      </c>
      <c r="B71" s="7" t="s">
        <v>265</v>
      </c>
      <c r="C71" s="7" t="s">
        <v>31</v>
      </c>
      <c r="D71" s="7" t="s">
        <v>6</v>
      </c>
      <c r="E71" s="7" t="s">
        <v>82</v>
      </c>
      <c r="F71" s="7"/>
      <c r="G71" s="7">
        <v>2</v>
      </c>
      <c r="H71" s="7" t="s">
        <v>115</v>
      </c>
      <c r="I71" s="7" t="s">
        <v>793</v>
      </c>
    </row>
    <row r="72" spans="1:9" ht="17" thickBot="1">
      <c r="A72" s="7" t="s">
        <v>382</v>
      </c>
      <c r="B72" s="7" t="s">
        <v>294</v>
      </c>
      <c r="C72" s="7" t="s">
        <v>39</v>
      </c>
      <c r="D72" s="7" t="s">
        <v>6</v>
      </c>
      <c r="E72" s="7" t="s">
        <v>82</v>
      </c>
      <c r="F72" s="7"/>
      <c r="G72" s="7">
        <v>2</v>
      </c>
      <c r="H72" s="7" t="s">
        <v>115</v>
      </c>
      <c r="I72" s="7" t="s">
        <v>793</v>
      </c>
    </row>
    <row r="73" spans="1:9" ht="17" thickBot="1">
      <c r="A73" s="7" t="s">
        <v>895</v>
      </c>
      <c r="B73" s="7" t="s">
        <v>257</v>
      </c>
      <c r="C73" s="7" t="s">
        <v>31</v>
      </c>
      <c r="D73" s="7" t="s">
        <v>6</v>
      </c>
      <c r="E73" s="7" t="s">
        <v>82</v>
      </c>
      <c r="F73" s="7"/>
      <c r="G73" s="7">
        <v>2</v>
      </c>
      <c r="H73" s="7" t="s">
        <v>115</v>
      </c>
      <c r="I73" s="7" t="s">
        <v>793</v>
      </c>
    </row>
    <row r="74" spans="1:9" ht="17" thickBot="1">
      <c r="A74" s="7" t="s">
        <v>896</v>
      </c>
      <c r="B74" s="7" t="s">
        <v>592</v>
      </c>
      <c r="C74" s="7" t="s">
        <v>31</v>
      </c>
      <c r="D74" s="7" t="s">
        <v>7</v>
      </c>
      <c r="E74" s="7" t="s">
        <v>82</v>
      </c>
      <c r="F74" s="7"/>
      <c r="G74" s="7">
        <v>2</v>
      </c>
      <c r="H74" s="7" t="s">
        <v>115</v>
      </c>
      <c r="I74" s="7" t="s">
        <v>793</v>
      </c>
    </row>
    <row r="75" spans="1:9" ht="17" thickBot="1">
      <c r="A75" s="7" t="s">
        <v>897</v>
      </c>
      <c r="B75" s="7" t="s">
        <v>443</v>
      </c>
      <c r="C75" s="7" t="s">
        <v>31</v>
      </c>
      <c r="D75" s="7" t="s">
        <v>7</v>
      </c>
      <c r="E75" s="7" t="s">
        <v>82</v>
      </c>
      <c r="F75" s="7"/>
      <c r="G75" s="7">
        <v>2</v>
      </c>
      <c r="H75" s="7" t="s">
        <v>115</v>
      </c>
      <c r="I75" s="7" t="s">
        <v>793</v>
      </c>
    </row>
    <row r="76" spans="1:9" ht="17" thickBot="1">
      <c r="A76" s="7" t="s">
        <v>898</v>
      </c>
      <c r="B76" s="7" t="s">
        <v>104</v>
      </c>
      <c r="C76" s="7" t="s">
        <v>39</v>
      </c>
      <c r="D76" s="7" t="s">
        <v>7</v>
      </c>
      <c r="E76" s="7" t="s">
        <v>82</v>
      </c>
      <c r="F76" s="7"/>
      <c r="G76" s="7">
        <v>3</v>
      </c>
      <c r="H76" s="7" t="s">
        <v>115</v>
      </c>
      <c r="I76" s="7" t="s">
        <v>793</v>
      </c>
    </row>
    <row r="77" spans="1:9" ht="17" thickBot="1">
      <c r="A77" s="7" t="s">
        <v>899</v>
      </c>
      <c r="B77" s="7" t="s">
        <v>900</v>
      </c>
      <c r="C77" s="7" t="s">
        <v>31</v>
      </c>
      <c r="D77" s="7" t="s">
        <v>7</v>
      </c>
      <c r="E77" s="7" t="s">
        <v>82</v>
      </c>
      <c r="F77" s="7"/>
      <c r="G77" s="7">
        <v>3</v>
      </c>
      <c r="H77" s="7" t="s">
        <v>115</v>
      </c>
      <c r="I77" s="7" t="s">
        <v>793</v>
      </c>
    </row>
    <row r="78" spans="1:9" ht="17" thickBot="1">
      <c r="A78" s="7" t="s">
        <v>901</v>
      </c>
      <c r="B78" s="7" t="s">
        <v>902</v>
      </c>
      <c r="C78" s="7" t="s">
        <v>31</v>
      </c>
      <c r="D78" s="7" t="s">
        <v>7</v>
      </c>
      <c r="E78" s="7" t="s">
        <v>82</v>
      </c>
      <c r="F78" s="7"/>
      <c r="G78" s="7">
        <v>3</v>
      </c>
      <c r="H78" s="7" t="s">
        <v>115</v>
      </c>
      <c r="I78" s="7" t="s">
        <v>793</v>
      </c>
    </row>
    <row r="79" spans="1:9" ht="17" thickBot="1">
      <c r="A79" s="7" t="s">
        <v>903</v>
      </c>
      <c r="B79" s="7" t="s">
        <v>904</v>
      </c>
      <c r="C79" s="7" t="s">
        <v>31</v>
      </c>
      <c r="D79" s="7" t="s">
        <v>313</v>
      </c>
      <c r="E79" s="7" t="s">
        <v>82</v>
      </c>
      <c r="F79" s="7"/>
      <c r="G79" s="7">
        <v>4</v>
      </c>
      <c r="H79" s="7" t="s">
        <v>115</v>
      </c>
      <c r="I79" s="7" t="s">
        <v>793</v>
      </c>
    </row>
    <row r="80" spans="1:9" ht="17" thickBot="1">
      <c r="A80" s="7" t="s">
        <v>905</v>
      </c>
      <c r="B80" s="7" t="s">
        <v>550</v>
      </c>
      <c r="C80" s="7" t="s">
        <v>31</v>
      </c>
      <c r="D80" s="7" t="s">
        <v>313</v>
      </c>
      <c r="E80" s="7" t="s">
        <v>82</v>
      </c>
      <c r="F80" s="7"/>
      <c r="G80" s="7">
        <v>4</v>
      </c>
      <c r="H80" s="7" t="s">
        <v>115</v>
      </c>
      <c r="I80" s="7" t="s">
        <v>793</v>
      </c>
    </row>
    <row r="81" spans="1:9" ht="17" thickBot="1">
      <c r="A81" s="7" t="s">
        <v>906</v>
      </c>
      <c r="B81" s="7" t="s">
        <v>907</v>
      </c>
      <c r="C81" s="7" t="s">
        <v>31</v>
      </c>
      <c r="D81" s="7" t="s">
        <v>8</v>
      </c>
      <c r="E81" s="7" t="s">
        <v>82</v>
      </c>
      <c r="F81" s="7"/>
      <c r="G81" s="7">
        <v>4</v>
      </c>
      <c r="H81" s="7" t="s">
        <v>115</v>
      </c>
      <c r="I81" s="7" t="s">
        <v>793</v>
      </c>
    </row>
    <row r="82" spans="1:9" ht="17" thickBot="1">
      <c r="A82" s="7" t="s">
        <v>908</v>
      </c>
      <c r="B82" s="7" t="s">
        <v>909</v>
      </c>
      <c r="C82" s="7" t="s">
        <v>31</v>
      </c>
      <c r="D82" s="7" t="s">
        <v>1148</v>
      </c>
      <c r="E82" s="7" t="s">
        <v>82</v>
      </c>
      <c r="F82" s="7"/>
      <c r="G82" s="7">
        <v>4</v>
      </c>
      <c r="H82" s="7" t="s">
        <v>115</v>
      </c>
      <c r="I82" s="7" t="s">
        <v>793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 topLeftCell="A1">
      <selection activeCell="A1" sqref="A1:S12"/>
    </sheetView>
  </sheetViews>
  <sheetFormatPr defaultColWidth="11.00390625" defaultRowHeight="15.75"/>
  <sheetData>
    <row r="1" spans="1:19" ht="15.75">
      <c r="A1" s="17" t="s">
        <v>1146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7" t="s">
        <v>0</v>
      </c>
      <c r="B2" s="17" t="s">
        <v>1</v>
      </c>
      <c r="C2" s="17"/>
      <c r="D2" s="17"/>
      <c r="E2" s="17"/>
      <c r="F2" s="17"/>
      <c r="G2" s="17"/>
      <c r="H2" s="18" t="s">
        <v>13</v>
      </c>
      <c r="I2" s="18"/>
      <c r="J2" s="18"/>
      <c r="K2" s="18"/>
      <c r="L2" s="18"/>
      <c r="M2" s="18"/>
      <c r="N2" s="17" t="s">
        <v>2</v>
      </c>
      <c r="O2" s="17"/>
      <c r="P2" s="17"/>
      <c r="Q2" s="17"/>
      <c r="R2" s="17"/>
      <c r="S2" s="17"/>
    </row>
    <row r="3" spans="1:19" ht="15.75">
      <c r="A3" s="17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4" t="s">
        <v>5</v>
      </c>
      <c r="B4" s="2">
        <v>0</v>
      </c>
      <c r="C4" s="3">
        <v>0</v>
      </c>
      <c r="D4" s="4">
        <v>0</v>
      </c>
      <c r="E4" s="3">
        <v>0</v>
      </c>
      <c r="F4" s="2">
        <v>0</v>
      </c>
      <c r="G4" s="3">
        <f>SUM(F4*100)/F$12</f>
        <v>0</v>
      </c>
      <c r="H4" s="2">
        <v>1</v>
      </c>
      <c r="I4" s="4">
        <f>SUM(H4*100)/L4</f>
        <v>33.333333333333336</v>
      </c>
      <c r="J4" s="4">
        <v>2</v>
      </c>
      <c r="K4" s="4">
        <f>SUM(J4*100)/L4</f>
        <v>66.66666666666667</v>
      </c>
      <c r="L4" s="2">
        <v>3</v>
      </c>
      <c r="M4" s="3">
        <f aca="true" t="shared" si="0" ref="M4:M12">SUM(L4*100)/L$12</f>
        <v>18.75</v>
      </c>
      <c r="N4" s="4">
        <f aca="true" t="shared" si="1" ref="N4:N12">SUM(B4+H4)</f>
        <v>1</v>
      </c>
      <c r="O4" s="4">
        <f>SUM(N4*100)/R4</f>
        <v>33.333333333333336</v>
      </c>
      <c r="P4" s="4">
        <f aca="true" t="shared" si="2" ref="P4:P12">SUM(D4+J4)</f>
        <v>2</v>
      </c>
      <c r="Q4" s="4">
        <f>SUM(P4*100)/R4</f>
        <v>66.66666666666667</v>
      </c>
      <c r="R4" s="4">
        <f>SUM(N4+P4)</f>
        <v>3</v>
      </c>
      <c r="S4" s="4">
        <f aca="true" t="shared" si="3" ref="S4:S12">SUM(R4*100)/R$12</f>
        <v>7.5</v>
      </c>
    </row>
    <row r="5" spans="1:19" ht="15.75">
      <c r="A5" s="14" t="s">
        <v>6</v>
      </c>
      <c r="B5" s="2">
        <v>1</v>
      </c>
      <c r="C5" s="3">
        <f aca="true" t="shared" si="4" ref="C5:C12">SUM(B5*100)/F5</f>
        <v>11.11111111111111</v>
      </c>
      <c r="D5" s="4">
        <v>8</v>
      </c>
      <c r="E5" s="3">
        <f aca="true" t="shared" si="5" ref="E5:E12">SUM(D5*100)/F5</f>
        <v>88.88888888888889</v>
      </c>
      <c r="F5" s="2">
        <v>9</v>
      </c>
      <c r="G5" s="3">
        <f>SUM(F5*100)/F$12</f>
        <v>37.5</v>
      </c>
      <c r="H5" s="2">
        <v>2</v>
      </c>
      <c r="I5" s="4">
        <f aca="true" t="shared" si="6" ref="I5:I12">SUM(H5*100)/L5</f>
        <v>33.333333333333336</v>
      </c>
      <c r="J5" s="4">
        <v>4</v>
      </c>
      <c r="K5" s="4">
        <f aca="true" t="shared" si="7" ref="K5:K12">SUM(J5*100)/L5</f>
        <v>66.66666666666667</v>
      </c>
      <c r="L5" s="2">
        <v>6</v>
      </c>
      <c r="M5" s="3">
        <f t="shared" si="0"/>
        <v>37.5</v>
      </c>
      <c r="N5" s="4">
        <f t="shared" si="1"/>
        <v>3</v>
      </c>
      <c r="O5" s="4">
        <f aca="true" t="shared" si="8" ref="O5:O12">SUM(N5*100)/R5</f>
        <v>20</v>
      </c>
      <c r="P5" s="4">
        <f t="shared" si="2"/>
        <v>12</v>
      </c>
      <c r="Q5" s="4">
        <f aca="true" t="shared" si="9" ref="Q5:Q12">SUM(P5*100)/R5</f>
        <v>80</v>
      </c>
      <c r="R5" s="4">
        <f aca="true" t="shared" si="10" ref="R5:R12">SUM(N5+P5)</f>
        <v>15</v>
      </c>
      <c r="S5" s="4">
        <f t="shared" si="3"/>
        <v>37.5</v>
      </c>
    </row>
    <row r="6" spans="1:19" ht="15.75">
      <c r="A6" s="14" t="s">
        <v>7</v>
      </c>
      <c r="B6" s="2">
        <v>0</v>
      </c>
      <c r="C6" s="3">
        <v>0</v>
      </c>
      <c r="D6" s="4">
        <v>0</v>
      </c>
      <c r="E6" s="3">
        <v>0</v>
      </c>
      <c r="F6" s="2">
        <v>0</v>
      </c>
      <c r="G6" s="3">
        <f>SUM(F6*100)/F$12</f>
        <v>0</v>
      </c>
      <c r="H6" s="2">
        <v>1</v>
      </c>
      <c r="I6" s="4">
        <f t="shared" si="6"/>
        <v>33.333333333333336</v>
      </c>
      <c r="J6" s="4">
        <v>2</v>
      </c>
      <c r="K6" s="4">
        <f t="shared" si="7"/>
        <v>66.66666666666667</v>
      </c>
      <c r="L6" s="2">
        <v>3</v>
      </c>
      <c r="M6" s="3">
        <f t="shared" si="0"/>
        <v>18.75</v>
      </c>
      <c r="N6" s="4">
        <f t="shared" si="1"/>
        <v>1</v>
      </c>
      <c r="O6" s="4">
        <f t="shared" si="8"/>
        <v>33.333333333333336</v>
      </c>
      <c r="P6" s="4">
        <f t="shared" si="2"/>
        <v>2</v>
      </c>
      <c r="Q6" s="4">
        <f t="shared" si="9"/>
        <v>66.66666666666667</v>
      </c>
      <c r="R6" s="4">
        <f t="shared" si="10"/>
        <v>3</v>
      </c>
      <c r="S6" s="4">
        <f t="shared" si="3"/>
        <v>7.5</v>
      </c>
    </row>
    <row r="7" spans="1:19" ht="15.75">
      <c r="A7" s="14" t="s">
        <v>8</v>
      </c>
      <c r="B7" s="2">
        <v>0</v>
      </c>
      <c r="C7" s="3">
        <v>0</v>
      </c>
      <c r="D7" s="4">
        <v>0</v>
      </c>
      <c r="E7" s="3">
        <v>0</v>
      </c>
      <c r="F7" s="2">
        <v>0</v>
      </c>
      <c r="G7" s="3">
        <f>SUM(F7*100)/F$12</f>
        <v>0</v>
      </c>
      <c r="H7" s="2">
        <v>0</v>
      </c>
      <c r="I7" s="4">
        <f t="shared" si="6"/>
        <v>0</v>
      </c>
      <c r="J7" s="4">
        <v>2</v>
      </c>
      <c r="K7" s="4">
        <f t="shared" si="7"/>
        <v>100</v>
      </c>
      <c r="L7" s="2">
        <v>2</v>
      </c>
      <c r="M7" s="3">
        <f t="shared" si="0"/>
        <v>12.5</v>
      </c>
      <c r="N7" s="4">
        <f t="shared" si="1"/>
        <v>0</v>
      </c>
      <c r="O7" s="4">
        <f t="shared" si="8"/>
        <v>0</v>
      </c>
      <c r="P7" s="4">
        <f t="shared" si="2"/>
        <v>2</v>
      </c>
      <c r="Q7" s="4">
        <f t="shared" si="9"/>
        <v>100</v>
      </c>
      <c r="R7" s="4">
        <f t="shared" si="10"/>
        <v>2</v>
      </c>
      <c r="S7" s="3">
        <f t="shared" si="3"/>
        <v>5</v>
      </c>
    </row>
    <row r="8" spans="1:19" ht="15.75">
      <c r="A8" s="14" t="s">
        <v>313</v>
      </c>
      <c r="B8" s="2">
        <v>0</v>
      </c>
      <c r="C8" s="3">
        <v>0</v>
      </c>
      <c r="D8" s="4">
        <v>0</v>
      </c>
      <c r="E8" s="3">
        <v>0</v>
      </c>
      <c r="F8" s="2">
        <v>0</v>
      </c>
      <c r="G8" s="3">
        <f>SUM(F8*100)/F$12</f>
        <v>0</v>
      </c>
      <c r="H8" s="2">
        <v>0</v>
      </c>
      <c r="I8" s="4">
        <f t="shared" si="6"/>
        <v>0</v>
      </c>
      <c r="J8" s="4">
        <v>1</v>
      </c>
      <c r="K8" s="4">
        <f t="shared" si="7"/>
        <v>100</v>
      </c>
      <c r="L8" s="2">
        <v>1</v>
      </c>
      <c r="M8" s="3">
        <f t="shared" si="0"/>
        <v>6.25</v>
      </c>
      <c r="N8" s="4">
        <f t="shared" si="1"/>
        <v>0</v>
      </c>
      <c r="O8" s="3">
        <f t="shared" si="8"/>
        <v>0</v>
      </c>
      <c r="P8" s="4">
        <f t="shared" si="2"/>
        <v>1</v>
      </c>
      <c r="Q8" s="3">
        <f t="shared" si="9"/>
        <v>100</v>
      </c>
      <c r="R8" s="4">
        <f t="shared" si="10"/>
        <v>1</v>
      </c>
      <c r="S8" s="3">
        <f t="shared" si="3"/>
        <v>2.5</v>
      </c>
    </row>
    <row r="9" spans="1:19" ht="15.75">
      <c r="A9" s="14" t="s">
        <v>472</v>
      </c>
      <c r="B9" s="2">
        <v>0</v>
      </c>
      <c r="C9" s="3">
        <v>0</v>
      </c>
      <c r="D9" s="4">
        <v>0</v>
      </c>
      <c r="E9" s="3">
        <v>0</v>
      </c>
      <c r="F9" s="2">
        <v>0</v>
      </c>
      <c r="G9" s="3">
        <v>0</v>
      </c>
      <c r="H9" s="2">
        <v>0</v>
      </c>
      <c r="I9" s="4">
        <f t="shared" si="6"/>
        <v>0</v>
      </c>
      <c r="J9" s="4">
        <v>1</v>
      </c>
      <c r="K9" s="4">
        <f t="shared" si="7"/>
        <v>100</v>
      </c>
      <c r="L9" s="2">
        <v>1</v>
      </c>
      <c r="M9" s="3">
        <f t="shared" si="0"/>
        <v>6.25</v>
      </c>
      <c r="N9" s="4">
        <f t="shared" si="1"/>
        <v>0</v>
      </c>
      <c r="O9" s="3">
        <f t="shared" si="8"/>
        <v>0</v>
      </c>
      <c r="P9" s="4">
        <f t="shared" si="2"/>
        <v>1</v>
      </c>
      <c r="Q9" s="3">
        <f t="shared" si="9"/>
        <v>100</v>
      </c>
      <c r="R9" s="4">
        <f t="shared" si="10"/>
        <v>1</v>
      </c>
      <c r="S9" s="3">
        <f t="shared" si="3"/>
        <v>2.5</v>
      </c>
    </row>
    <row r="10" spans="1:19" ht="15.75">
      <c r="A10" s="14" t="s">
        <v>218</v>
      </c>
      <c r="B10" s="2">
        <v>1</v>
      </c>
      <c r="C10" s="3">
        <f t="shared" si="4"/>
        <v>33.333333333333336</v>
      </c>
      <c r="D10" s="4">
        <v>2</v>
      </c>
      <c r="E10" s="3">
        <f t="shared" si="5"/>
        <v>66.66666666666667</v>
      </c>
      <c r="F10" s="2">
        <v>3</v>
      </c>
      <c r="G10" s="3">
        <f>SUM(F10*100)/F$12</f>
        <v>12.5</v>
      </c>
      <c r="H10" s="2">
        <v>0</v>
      </c>
      <c r="I10" s="4">
        <v>0</v>
      </c>
      <c r="J10" s="4">
        <v>0</v>
      </c>
      <c r="K10" s="4">
        <v>0</v>
      </c>
      <c r="L10" s="2">
        <v>0</v>
      </c>
      <c r="M10" s="3">
        <f t="shared" si="0"/>
        <v>0</v>
      </c>
      <c r="N10" s="4">
        <f t="shared" si="1"/>
        <v>1</v>
      </c>
      <c r="O10" s="4">
        <f t="shared" si="8"/>
        <v>33.333333333333336</v>
      </c>
      <c r="P10" s="4">
        <f t="shared" si="2"/>
        <v>2</v>
      </c>
      <c r="Q10" s="4">
        <f t="shared" si="9"/>
        <v>66.66666666666667</v>
      </c>
      <c r="R10" s="4">
        <f t="shared" si="10"/>
        <v>3</v>
      </c>
      <c r="S10" s="3">
        <f t="shared" si="3"/>
        <v>7.5</v>
      </c>
    </row>
    <row r="11" spans="1:19" ht="17" thickBot="1">
      <c r="A11" s="11" t="s">
        <v>664</v>
      </c>
      <c r="B11" s="2">
        <v>0</v>
      </c>
      <c r="C11" s="3">
        <f t="shared" si="4"/>
        <v>0</v>
      </c>
      <c r="D11" s="4">
        <v>12</v>
      </c>
      <c r="E11" s="3">
        <f t="shared" si="5"/>
        <v>100</v>
      </c>
      <c r="F11" s="2">
        <v>12</v>
      </c>
      <c r="G11" s="3">
        <f>SUM(F11*100)/F$12</f>
        <v>50</v>
      </c>
      <c r="H11" s="2">
        <v>0</v>
      </c>
      <c r="I11" s="4">
        <v>0</v>
      </c>
      <c r="J11" s="4">
        <v>0</v>
      </c>
      <c r="K11" s="4">
        <v>0</v>
      </c>
      <c r="L11" s="2">
        <v>0</v>
      </c>
      <c r="M11" s="3">
        <f t="shared" si="0"/>
        <v>0</v>
      </c>
      <c r="N11" s="4">
        <f t="shared" si="1"/>
        <v>0</v>
      </c>
      <c r="O11" s="3">
        <f t="shared" si="8"/>
        <v>0</v>
      </c>
      <c r="P11" s="4">
        <f t="shared" si="2"/>
        <v>12</v>
      </c>
      <c r="Q11" s="3">
        <f t="shared" si="9"/>
        <v>100</v>
      </c>
      <c r="R11" s="4">
        <f t="shared" si="10"/>
        <v>12</v>
      </c>
      <c r="S11" s="3">
        <f t="shared" si="3"/>
        <v>30</v>
      </c>
    </row>
    <row r="12" spans="1:19" ht="15.75">
      <c r="A12" s="14" t="s">
        <v>3</v>
      </c>
      <c r="B12" s="2">
        <f>SUM(B4:B11)</f>
        <v>2</v>
      </c>
      <c r="C12" s="3">
        <f t="shared" si="4"/>
        <v>8.333333333333334</v>
      </c>
      <c r="D12" s="4">
        <f aca="true" t="shared" si="11" ref="D12">SUM(F12-B12)</f>
        <v>22</v>
      </c>
      <c r="E12" s="3">
        <f t="shared" si="5"/>
        <v>91.66666666666667</v>
      </c>
      <c r="F12" s="2">
        <f>SUM(F4:F11)</f>
        <v>24</v>
      </c>
      <c r="G12" s="4">
        <f>SUM(F12*100)/F$12</f>
        <v>100</v>
      </c>
      <c r="H12" s="2">
        <f>SUM(H4:H11)</f>
        <v>4</v>
      </c>
      <c r="I12" s="3">
        <f t="shared" si="6"/>
        <v>25</v>
      </c>
      <c r="J12" s="4">
        <f aca="true" t="shared" si="12" ref="J12">SUM(L12-H12)</f>
        <v>12</v>
      </c>
      <c r="K12" s="3">
        <f t="shared" si="7"/>
        <v>75</v>
      </c>
      <c r="L12" s="2">
        <f>SUM(L4:L11)</f>
        <v>16</v>
      </c>
      <c r="M12" s="4">
        <f t="shared" si="0"/>
        <v>100</v>
      </c>
      <c r="N12" s="4">
        <f t="shared" si="1"/>
        <v>6</v>
      </c>
      <c r="O12" s="4">
        <f t="shared" si="8"/>
        <v>15</v>
      </c>
      <c r="P12" s="4">
        <f t="shared" si="2"/>
        <v>34</v>
      </c>
      <c r="Q12" s="4">
        <f t="shared" si="9"/>
        <v>85</v>
      </c>
      <c r="R12" s="4">
        <f t="shared" si="10"/>
        <v>40</v>
      </c>
      <c r="S12" s="4">
        <f t="shared" si="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 topLeftCell="A76">
      <selection activeCell="I90" sqref="I90"/>
    </sheetView>
  </sheetViews>
  <sheetFormatPr defaultColWidth="11.00390625" defaultRowHeight="15.75"/>
  <cols>
    <col min="1" max="2" width="21.125" style="0" customWidth="1"/>
    <col min="3" max="3" width="16.50390625" style="0" customWidth="1"/>
    <col min="4" max="4" width="18.50390625" style="0" customWidth="1"/>
    <col min="5" max="5" width="28.00390625" style="0" customWidth="1"/>
    <col min="6" max="6" width="16.875" style="0" customWidth="1"/>
    <col min="7" max="7" width="12.375" style="0" customWidth="1"/>
    <col min="8" max="8" width="15.875" style="0" customWidth="1"/>
    <col min="9" max="9" width="12.375" style="0" customWidth="1"/>
  </cols>
  <sheetData>
    <row r="1" spans="1:9" ht="17" thickBot="1">
      <c r="A1" s="19" t="s">
        <v>662</v>
      </c>
      <c r="B1" s="20"/>
      <c r="C1" s="20"/>
      <c r="D1" s="20"/>
      <c r="E1" s="20"/>
      <c r="F1" s="20"/>
      <c r="G1" s="20"/>
      <c r="H1" s="20"/>
      <c r="I1" s="21"/>
    </row>
    <row r="2" spans="1:9" ht="17" thickBot="1">
      <c r="A2" s="10" t="s">
        <v>18</v>
      </c>
      <c r="B2" s="11" t="s">
        <v>19</v>
      </c>
      <c r="C2" s="11" t="s">
        <v>20</v>
      </c>
      <c r="D2" s="11" t="s">
        <v>0</v>
      </c>
      <c r="E2" s="11" t="s">
        <v>28</v>
      </c>
      <c r="F2" s="11" t="s">
        <v>21</v>
      </c>
      <c r="G2" s="11" t="s">
        <v>22</v>
      </c>
      <c r="H2" s="11" t="s">
        <v>23</v>
      </c>
      <c r="I2" s="11" t="s">
        <v>24</v>
      </c>
    </row>
    <row r="3" spans="1:9" ht="17" thickBot="1">
      <c r="A3" s="7" t="s">
        <v>666</v>
      </c>
      <c r="B3" s="7" t="s">
        <v>667</v>
      </c>
      <c r="C3" s="7" t="s">
        <v>31</v>
      </c>
      <c r="D3" s="7" t="s">
        <v>218</v>
      </c>
      <c r="E3" s="7" t="s">
        <v>1</v>
      </c>
      <c r="F3" s="7" t="s">
        <v>192</v>
      </c>
      <c r="G3" s="7"/>
      <c r="H3" s="7" t="s">
        <v>32</v>
      </c>
      <c r="I3" s="7" t="s">
        <v>663</v>
      </c>
    </row>
    <row r="4" spans="1:9" ht="17" thickBot="1">
      <c r="A4" s="7" t="s">
        <v>668</v>
      </c>
      <c r="B4" s="7" t="s">
        <v>669</v>
      </c>
      <c r="C4" s="7" t="s">
        <v>39</v>
      </c>
      <c r="D4" s="7" t="s">
        <v>218</v>
      </c>
      <c r="E4" s="7" t="s">
        <v>1</v>
      </c>
      <c r="F4" s="7" t="s">
        <v>192</v>
      </c>
      <c r="G4" s="7"/>
      <c r="H4" s="7" t="s">
        <v>32</v>
      </c>
      <c r="I4" s="7" t="s">
        <v>663</v>
      </c>
    </row>
    <row r="5" spans="1:9" ht="17" thickBot="1">
      <c r="A5" s="7" t="s">
        <v>670</v>
      </c>
      <c r="B5" s="7" t="s">
        <v>671</v>
      </c>
      <c r="C5" s="7" t="s">
        <v>31</v>
      </c>
      <c r="D5" s="7" t="s">
        <v>218</v>
      </c>
      <c r="E5" s="7" t="s">
        <v>1</v>
      </c>
      <c r="F5" s="7" t="s">
        <v>194</v>
      </c>
      <c r="G5" s="7"/>
      <c r="H5" s="7" t="s">
        <v>32</v>
      </c>
      <c r="I5" s="7" t="s">
        <v>663</v>
      </c>
    </row>
    <row r="6" spans="1:9" ht="17" thickBot="1">
      <c r="A6" s="7" t="s">
        <v>672</v>
      </c>
      <c r="B6" s="7" t="s">
        <v>673</v>
      </c>
      <c r="C6" s="7" t="s">
        <v>31</v>
      </c>
      <c r="D6" s="7" t="s">
        <v>664</v>
      </c>
      <c r="E6" s="7" t="s">
        <v>1</v>
      </c>
      <c r="F6" s="7" t="s">
        <v>195</v>
      </c>
      <c r="G6" s="7"/>
      <c r="H6" s="7" t="s">
        <v>32</v>
      </c>
      <c r="I6" s="7" t="s">
        <v>663</v>
      </c>
    </row>
    <row r="7" spans="1:9" ht="17" thickBot="1">
      <c r="A7" s="7" t="s">
        <v>674</v>
      </c>
      <c r="B7" s="7" t="s">
        <v>96</v>
      </c>
      <c r="C7" s="7" t="s">
        <v>31</v>
      </c>
      <c r="D7" s="7" t="s">
        <v>665</v>
      </c>
      <c r="E7" s="7" t="s">
        <v>1</v>
      </c>
      <c r="F7" s="7" t="s">
        <v>196</v>
      </c>
      <c r="G7" s="7"/>
      <c r="H7" s="7" t="s">
        <v>32</v>
      </c>
      <c r="I7" s="7" t="s">
        <v>663</v>
      </c>
    </row>
    <row r="8" spans="1:9" ht="17" thickBot="1">
      <c r="A8" s="7" t="s">
        <v>675</v>
      </c>
      <c r="B8" s="7" t="s">
        <v>676</v>
      </c>
      <c r="C8" s="7" t="s">
        <v>31</v>
      </c>
      <c r="D8" s="7" t="s">
        <v>6</v>
      </c>
      <c r="E8" s="7" t="s">
        <v>1</v>
      </c>
      <c r="F8" s="7" t="s">
        <v>197</v>
      </c>
      <c r="G8" s="7"/>
      <c r="H8" s="7" t="s">
        <v>32</v>
      </c>
      <c r="I8" s="7" t="s">
        <v>663</v>
      </c>
    </row>
    <row r="9" spans="1:9" ht="17" thickBot="1">
      <c r="A9" s="7" t="s">
        <v>498</v>
      </c>
      <c r="B9" s="7" t="s">
        <v>499</v>
      </c>
      <c r="C9" s="7" t="s">
        <v>39</v>
      </c>
      <c r="D9" s="7" t="s">
        <v>6</v>
      </c>
      <c r="E9" s="7" t="s">
        <v>1</v>
      </c>
      <c r="F9" s="7" t="s">
        <v>198</v>
      </c>
      <c r="G9" s="7"/>
      <c r="H9" s="7" t="s">
        <v>32</v>
      </c>
      <c r="I9" s="7" t="s">
        <v>663</v>
      </c>
    </row>
    <row r="10" spans="1:9" ht="17" thickBot="1">
      <c r="A10" s="7" t="s">
        <v>677</v>
      </c>
      <c r="B10" s="7" t="s">
        <v>678</v>
      </c>
      <c r="C10" s="7" t="s">
        <v>31</v>
      </c>
      <c r="D10" s="7" t="s">
        <v>664</v>
      </c>
      <c r="E10" s="7" t="s">
        <v>1</v>
      </c>
      <c r="F10" s="7" t="s">
        <v>199</v>
      </c>
      <c r="G10" s="7"/>
      <c r="H10" s="7" t="s">
        <v>32</v>
      </c>
      <c r="I10" s="7" t="s">
        <v>663</v>
      </c>
    </row>
    <row r="11" spans="1:9" ht="17" thickBot="1">
      <c r="A11" s="7" t="s">
        <v>679</v>
      </c>
      <c r="B11" s="7" t="s">
        <v>680</v>
      </c>
      <c r="C11" s="7" t="s">
        <v>31</v>
      </c>
      <c r="D11" s="7" t="s">
        <v>664</v>
      </c>
      <c r="E11" s="7" t="s">
        <v>1</v>
      </c>
      <c r="F11" s="7" t="s">
        <v>200</v>
      </c>
      <c r="G11" s="7"/>
      <c r="H11" s="7" t="s">
        <v>32</v>
      </c>
      <c r="I11" s="7" t="s">
        <v>663</v>
      </c>
    </row>
    <row r="12" spans="1:9" ht="17" thickBot="1">
      <c r="A12" s="7" t="s">
        <v>399</v>
      </c>
      <c r="B12" s="7" t="s">
        <v>400</v>
      </c>
      <c r="C12" s="7" t="s">
        <v>31</v>
      </c>
      <c r="D12" s="7" t="s">
        <v>6</v>
      </c>
      <c r="E12" s="7" t="s">
        <v>1</v>
      </c>
      <c r="F12" s="7" t="s">
        <v>201</v>
      </c>
      <c r="G12" s="7"/>
      <c r="H12" s="7" t="s">
        <v>32</v>
      </c>
      <c r="I12" s="7" t="s">
        <v>663</v>
      </c>
    </row>
    <row r="13" spans="1:9" ht="17" thickBot="1">
      <c r="A13" s="7" t="s">
        <v>318</v>
      </c>
      <c r="B13" s="7" t="s">
        <v>681</v>
      </c>
      <c r="C13" s="7" t="s">
        <v>31</v>
      </c>
      <c r="D13" s="7" t="s">
        <v>664</v>
      </c>
      <c r="E13" s="7" t="s">
        <v>1</v>
      </c>
      <c r="F13" s="7" t="s">
        <v>202</v>
      </c>
      <c r="G13" s="7"/>
      <c r="H13" s="7" t="s">
        <v>32</v>
      </c>
      <c r="I13" s="7" t="s">
        <v>663</v>
      </c>
    </row>
    <row r="14" spans="1:9" ht="17" thickBot="1">
      <c r="A14" s="7" t="s">
        <v>243</v>
      </c>
      <c r="B14" s="7" t="s">
        <v>244</v>
      </c>
      <c r="C14" s="7" t="s">
        <v>31</v>
      </c>
      <c r="D14" s="7" t="s">
        <v>664</v>
      </c>
      <c r="E14" s="7" t="s">
        <v>1</v>
      </c>
      <c r="F14" s="7" t="s">
        <v>203</v>
      </c>
      <c r="G14" s="7"/>
      <c r="H14" s="7" t="s">
        <v>32</v>
      </c>
      <c r="I14" s="7" t="s">
        <v>663</v>
      </c>
    </row>
    <row r="15" spans="1:9" ht="17" thickBot="1">
      <c r="A15" s="7" t="s">
        <v>682</v>
      </c>
      <c r="B15" s="7" t="s">
        <v>683</v>
      </c>
      <c r="C15" s="7" t="s">
        <v>31</v>
      </c>
      <c r="D15" s="7" t="s">
        <v>6</v>
      </c>
      <c r="E15" s="7" t="s">
        <v>1</v>
      </c>
      <c r="F15" s="7" t="s">
        <v>204</v>
      </c>
      <c r="G15" s="7"/>
      <c r="H15" s="7" t="s">
        <v>32</v>
      </c>
      <c r="I15" s="7" t="s">
        <v>663</v>
      </c>
    </row>
    <row r="16" spans="1:9" ht="17" thickBot="1">
      <c r="A16" s="7" t="s">
        <v>684</v>
      </c>
      <c r="B16" s="7" t="s">
        <v>257</v>
      </c>
      <c r="C16" s="7" t="s">
        <v>31</v>
      </c>
      <c r="D16" s="7" t="s">
        <v>664</v>
      </c>
      <c r="E16" s="7" t="s">
        <v>1</v>
      </c>
      <c r="F16" s="7" t="s">
        <v>205</v>
      </c>
      <c r="G16" s="7"/>
      <c r="H16" s="7" t="s">
        <v>32</v>
      </c>
      <c r="I16" s="7" t="s">
        <v>663</v>
      </c>
    </row>
    <row r="17" spans="1:9" ht="17" thickBot="1">
      <c r="A17" s="7" t="s">
        <v>685</v>
      </c>
      <c r="B17" s="7" t="s">
        <v>242</v>
      </c>
      <c r="C17" s="7" t="s">
        <v>31</v>
      </c>
      <c r="D17" s="7" t="s">
        <v>664</v>
      </c>
      <c r="E17" s="7" t="s">
        <v>1</v>
      </c>
      <c r="F17" s="7" t="s">
        <v>206</v>
      </c>
      <c r="G17" s="7"/>
      <c r="H17" s="7" t="s">
        <v>32</v>
      </c>
      <c r="I17" s="7" t="s">
        <v>663</v>
      </c>
    </row>
    <row r="18" spans="1:9" ht="17" thickBot="1">
      <c r="A18" s="7" t="s">
        <v>686</v>
      </c>
      <c r="B18" s="7" t="s">
        <v>411</v>
      </c>
      <c r="C18" s="7" t="s">
        <v>31</v>
      </c>
      <c r="D18" s="7" t="s">
        <v>664</v>
      </c>
      <c r="E18" s="7" t="s">
        <v>1</v>
      </c>
      <c r="F18" s="7" t="s">
        <v>207</v>
      </c>
      <c r="G18" s="7"/>
      <c r="H18" s="7" t="s">
        <v>32</v>
      </c>
      <c r="I18" s="7" t="s">
        <v>663</v>
      </c>
    </row>
    <row r="19" spans="1:9" ht="17" thickBot="1">
      <c r="A19" s="7" t="s">
        <v>687</v>
      </c>
      <c r="B19" s="7" t="s">
        <v>92</v>
      </c>
      <c r="C19" s="7" t="s">
        <v>31</v>
      </c>
      <c r="D19" s="7" t="s">
        <v>6</v>
      </c>
      <c r="E19" s="7" t="s">
        <v>1</v>
      </c>
      <c r="F19" s="7" t="s">
        <v>208</v>
      </c>
      <c r="G19" s="7"/>
      <c r="H19" s="7" t="s">
        <v>32</v>
      </c>
      <c r="I19" s="7" t="s">
        <v>663</v>
      </c>
    </row>
    <row r="20" spans="1:9" ht="17" thickBot="1">
      <c r="A20" s="7" t="s">
        <v>688</v>
      </c>
      <c r="B20" s="7" t="s">
        <v>689</v>
      </c>
      <c r="C20" s="7" t="s">
        <v>31</v>
      </c>
      <c r="D20" s="7" t="s">
        <v>664</v>
      </c>
      <c r="E20" s="7" t="s">
        <v>1</v>
      </c>
      <c r="F20" s="7" t="s">
        <v>209</v>
      </c>
      <c r="G20" s="7"/>
      <c r="H20" s="7" t="s">
        <v>32</v>
      </c>
      <c r="I20" s="7" t="s">
        <v>663</v>
      </c>
    </row>
    <row r="21" spans="1:9" ht="17" thickBot="1">
      <c r="A21" s="7" t="s">
        <v>690</v>
      </c>
      <c r="B21" s="7" t="s">
        <v>300</v>
      </c>
      <c r="C21" s="7" t="s">
        <v>31</v>
      </c>
      <c r="D21" s="7" t="s">
        <v>664</v>
      </c>
      <c r="E21" s="7" t="s">
        <v>1</v>
      </c>
      <c r="F21" s="7" t="s">
        <v>210</v>
      </c>
      <c r="G21" s="7"/>
      <c r="H21" s="7" t="s">
        <v>32</v>
      </c>
      <c r="I21" s="7" t="s">
        <v>663</v>
      </c>
    </row>
    <row r="22" spans="1:9" ht="17" thickBot="1">
      <c r="A22" s="7" t="s">
        <v>691</v>
      </c>
      <c r="B22" s="7" t="s">
        <v>635</v>
      </c>
      <c r="C22" s="7" t="s">
        <v>31</v>
      </c>
      <c r="D22" s="7" t="s">
        <v>664</v>
      </c>
      <c r="E22" s="7" t="s">
        <v>1</v>
      </c>
      <c r="F22" s="7" t="s">
        <v>211</v>
      </c>
      <c r="G22" s="7"/>
      <c r="H22" s="7" t="s">
        <v>32</v>
      </c>
      <c r="I22" s="7" t="s">
        <v>663</v>
      </c>
    </row>
    <row r="23" spans="1:9" ht="17" thickBot="1">
      <c r="A23" s="7" t="s">
        <v>692</v>
      </c>
      <c r="B23" s="7" t="s">
        <v>693</v>
      </c>
      <c r="C23" s="7" t="s">
        <v>31</v>
      </c>
      <c r="D23" s="7" t="s">
        <v>6</v>
      </c>
      <c r="E23" s="7" t="s">
        <v>1</v>
      </c>
      <c r="F23" s="7" t="s">
        <v>212</v>
      </c>
      <c r="G23" s="7"/>
      <c r="H23" s="7" t="s">
        <v>32</v>
      </c>
      <c r="I23" s="7" t="s">
        <v>663</v>
      </c>
    </row>
    <row r="24" spans="1:9" ht="17" thickBot="1">
      <c r="A24" s="7" t="s">
        <v>694</v>
      </c>
      <c r="B24" s="7" t="s">
        <v>695</v>
      </c>
      <c r="C24" s="7" t="s">
        <v>31</v>
      </c>
      <c r="D24" s="7" t="s">
        <v>6</v>
      </c>
      <c r="E24" s="7" t="s">
        <v>1</v>
      </c>
      <c r="F24" s="7" t="s">
        <v>213</v>
      </c>
      <c r="G24" s="7"/>
      <c r="H24" s="7" t="s">
        <v>32</v>
      </c>
      <c r="I24" s="7" t="s">
        <v>663</v>
      </c>
    </row>
    <row r="25" spans="1:9" ht="17" thickBot="1">
      <c r="A25" s="7" t="s">
        <v>696</v>
      </c>
      <c r="B25" s="7" t="s">
        <v>697</v>
      </c>
      <c r="C25" s="7" t="s">
        <v>31</v>
      </c>
      <c r="D25" s="7" t="s">
        <v>664</v>
      </c>
      <c r="E25" s="7" t="s">
        <v>1</v>
      </c>
      <c r="F25" s="7" t="s">
        <v>214</v>
      </c>
      <c r="G25" s="7"/>
      <c r="H25" s="7" t="s">
        <v>32</v>
      </c>
      <c r="I25" s="7" t="s">
        <v>663</v>
      </c>
    </row>
    <row r="26" spans="1:9" ht="17" thickBot="1">
      <c r="A26" s="7" t="s">
        <v>698</v>
      </c>
      <c r="B26" s="7" t="s">
        <v>259</v>
      </c>
      <c r="C26" s="7" t="s">
        <v>31</v>
      </c>
      <c r="D26" s="7" t="s">
        <v>6</v>
      </c>
      <c r="E26" s="7" t="s">
        <v>1</v>
      </c>
      <c r="F26" s="7" t="s">
        <v>215</v>
      </c>
      <c r="G26" s="7"/>
      <c r="H26" s="7" t="s">
        <v>32</v>
      </c>
      <c r="I26" s="7" t="s">
        <v>663</v>
      </c>
    </row>
    <row r="27" spans="1:9" ht="17" thickBot="1">
      <c r="A27" s="7" t="s">
        <v>742</v>
      </c>
      <c r="B27" s="7" t="s">
        <v>743</v>
      </c>
      <c r="C27" s="7" t="s">
        <v>31</v>
      </c>
      <c r="D27" s="7" t="s">
        <v>5</v>
      </c>
      <c r="E27" s="7" t="s">
        <v>82</v>
      </c>
      <c r="F27" s="7"/>
      <c r="G27" s="7">
        <v>1</v>
      </c>
      <c r="H27" s="7" t="s">
        <v>32</v>
      </c>
      <c r="I27" s="7" t="s">
        <v>663</v>
      </c>
    </row>
    <row r="28" spans="1:9" ht="17" thickBot="1">
      <c r="A28" s="7" t="s">
        <v>744</v>
      </c>
      <c r="B28" s="7" t="s">
        <v>569</v>
      </c>
      <c r="C28" s="7" t="s">
        <v>31</v>
      </c>
      <c r="D28" s="7" t="s">
        <v>5</v>
      </c>
      <c r="E28" s="7" t="s">
        <v>82</v>
      </c>
      <c r="F28" s="7"/>
      <c r="G28" s="7">
        <v>1</v>
      </c>
      <c r="H28" s="7" t="s">
        <v>32</v>
      </c>
      <c r="I28" s="7" t="s">
        <v>663</v>
      </c>
    </row>
    <row r="29" spans="1:9" ht="17" thickBot="1">
      <c r="A29" s="7" t="s">
        <v>745</v>
      </c>
      <c r="B29" s="7" t="s">
        <v>746</v>
      </c>
      <c r="C29" s="7" t="s">
        <v>39</v>
      </c>
      <c r="D29" s="7" t="s">
        <v>5</v>
      </c>
      <c r="E29" s="7" t="s">
        <v>82</v>
      </c>
      <c r="F29" s="7"/>
      <c r="G29" s="7">
        <v>1</v>
      </c>
      <c r="H29" s="7" t="s">
        <v>32</v>
      </c>
      <c r="I29" s="7" t="s">
        <v>663</v>
      </c>
    </row>
    <row r="30" spans="1:9" ht="17" thickBot="1">
      <c r="A30" s="7" t="s">
        <v>747</v>
      </c>
      <c r="B30" s="7" t="s">
        <v>261</v>
      </c>
      <c r="C30" s="7" t="s">
        <v>31</v>
      </c>
      <c r="D30" s="7" t="s">
        <v>6</v>
      </c>
      <c r="E30" s="7" t="s">
        <v>82</v>
      </c>
      <c r="F30" s="7"/>
      <c r="G30" s="7">
        <v>1</v>
      </c>
      <c r="H30" s="7" t="s">
        <v>32</v>
      </c>
      <c r="I30" s="7" t="s">
        <v>663</v>
      </c>
    </row>
    <row r="31" spans="1:9" ht="17" thickBot="1">
      <c r="A31" s="7" t="s">
        <v>748</v>
      </c>
      <c r="B31" s="7" t="s">
        <v>596</v>
      </c>
      <c r="C31" s="7" t="s">
        <v>31</v>
      </c>
      <c r="D31" s="7" t="s">
        <v>6</v>
      </c>
      <c r="E31" s="7" t="s">
        <v>82</v>
      </c>
      <c r="F31" s="7"/>
      <c r="G31" s="7">
        <v>2</v>
      </c>
      <c r="H31" s="7" t="s">
        <v>32</v>
      </c>
      <c r="I31" s="7" t="s">
        <v>663</v>
      </c>
    </row>
    <row r="32" spans="1:9" ht="17" thickBot="1">
      <c r="A32" s="7" t="s">
        <v>749</v>
      </c>
      <c r="B32" s="7" t="s">
        <v>750</v>
      </c>
      <c r="C32" s="7" t="s">
        <v>39</v>
      </c>
      <c r="D32" s="7" t="s">
        <v>6</v>
      </c>
      <c r="E32" s="7" t="s">
        <v>82</v>
      </c>
      <c r="F32" s="7"/>
      <c r="G32" s="7">
        <v>2</v>
      </c>
      <c r="H32" s="7" t="s">
        <v>32</v>
      </c>
      <c r="I32" s="7" t="s">
        <v>663</v>
      </c>
    </row>
    <row r="33" spans="1:9" ht="17" thickBot="1">
      <c r="A33" s="7" t="s">
        <v>751</v>
      </c>
      <c r="B33" s="7" t="s">
        <v>752</v>
      </c>
      <c r="C33" s="7" t="s">
        <v>31</v>
      </c>
      <c r="D33" s="7" t="s">
        <v>6</v>
      </c>
      <c r="E33" s="7" t="s">
        <v>82</v>
      </c>
      <c r="F33" s="7"/>
      <c r="G33" s="7">
        <v>2</v>
      </c>
      <c r="H33" s="7" t="s">
        <v>32</v>
      </c>
      <c r="I33" s="7" t="s">
        <v>663</v>
      </c>
    </row>
    <row r="34" spans="1:9" ht="17" thickBot="1">
      <c r="A34" s="7" t="s">
        <v>44</v>
      </c>
      <c r="B34" s="7" t="s">
        <v>753</v>
      </c>
      <c r="C34" s="7" t="s">
        <v>31</v>
      </c>
      <c r="D34" s="7" t="s">
        <v>6</v>
      </c>
      <c r="E34" s="7" t="s">
        <v>82</v>
      </c>
      <c r="F34" s="7"/>
      <c r="G34" s="7">
        <v>2</v>
      </c>
      <c r="H34" s="7" t="s">
        <v>32</v>
      </c>
      <c r="I34" s="7" t="s">
        <v>663</v>
      </c>
    </row>
    <row r="35" spans="1:9" ht="17" thickBot="1">
      <c r="A35" s="7" t="s">
        <v>754</v>
      </c>
      <c r="B35" s="7" t="s">
        <v>321</v>
      </c>
      <c r="C35" s="7" t="s">
        <v>39</v>
      </c>
      <c r="D35" s="7" t="s">
        <v>6</v>
      </c>
      <c r="E35" s="7" t="s">
        <v>82</v>
      </c>
      <c r="F35" s="7"/>
      <c r="G35" s="7">
        <v>2</v>
      </c>
      <c r="H35" s="7" t="s">
        <v>32</v>
      </c>
      <c r="I35" s="7" t="s">
        <v>663</v>
      </c>
    </row>
    <row r="36" spans="1:9" ht="17" thickBot="1">
      <c r="A36" s="7" t="s">
        <v>755</v>
      </c>
      <c r="B36" s="7" t="s">
        <v>756</v>
      </c>
      <c r="C36" s="7" t="s">
        <v>39</v>
      </c>
      <c r="D36" s="7" t="s">
        <v>7</v>
      </c>
      <c r="E36" s="7" t="s">
        <v>82</v>
      </c>
      <c r="F36" s="7"/>
      <c r="G36" s="7">
        <v>3</v>
      </c>
      <c r="H36" s="7" t="s">
        <v>32</v>
      </c>
      <c r="I36" s="7" t="s">
        <v>663</v>
      </c>
    </row>
    <row r="37" spans="1:9" ht="17" thickBot="1">
      <c r="A37" s="7" t="s">
        <v>757</v>
      </c>
      <c r="B37" s="7" t="s">
        <v>758</v>
      </c>
      <c r="C37" s="7" t="s">
        <v>31</v>
      </c>
      <c r="D37" s="7" t="s">
        <v>7</v>
      </c>
      <c r="E37" s="7" t="s">
        <v>82</v>
      </c>
      <c r="F37" s="7"/>
      <c r="G37" s="7">
        <v>3</v>
      </c>
      <c r="H37" s="7" t="s">
        <v>32</v>
      </c>
      <c r="I37" s="7" t="s">
        <v>663</v>
      </c>
    </row>
    <row r="38" spans="1:9" ht="17" thickBot="1">
      <c r="A38" s="7" t="s">
        <v>759</v>
      </c>
      <c r="B38" s="7" t="s">
        <v>760</v>
      </c>
      <c r="C38" s="7" t="s">
        <v>31</v>
      </c>
      <c r="D38" s="7" t="s">
        <v>7</v>
      </c>
      <c r="E38" s="7" t="s">
        <v>82</v>
      </c>
      <c r="F38" s="7"/>
      <c r="G38" s="7">
        <v>3</v>
      </c>
      <c r="H38" s="7" t="s">
        <v>32</v>
      </c>
      <c r="I38" s="7" t="s">
        <v>663</v>
      </c>
    </row>
    <row r="39" spans="1:9" ht="17" thickBot="1">
      <c r="A39" s="7" t="s">
        <v>761</v>
      </c>
      <c r="B39" s="7" t="s">
        <v>762</v>
      </c>
      <c r="C39" s="7" t="s">
        <v>31</v>
      </c>
      <c r="D39" s="7" t="s">
        <v>313</v>
      </c>
      <c r="E39" s="7" t="s">
        <v>82</v>
      </c>
      <c r="F39" s="7"/>
      <c r="G39" s="7">
        <v>4</v>
      </c>
      <c r="H39" s="7" t="s">
        <v>32</v>
      </c>
      <c r="I39" s="7" t="s">
        <v>663</v>
      </c>
    </row>
    <row r="40" spans="1:9" ht="17" thickBot="1">
      <c r="A40" s="7" t="s">
        <v>763</v>
      </c>
      <c r="B40" s="7" t="s">
        <v>764</v>
      </c>
      <c r="C40" s="7" t="s">
        <v>31</v>
      </c>
      <c r="D40" s="7" t="s">
        <v>8</v>
      </c>
      <c r="E40" s="7" t="s">
        <v>82</v>
      </c>
      <c r="F40" s="7"/>
      <c r="G40" s="7">
        <v>4</v>
      </c>
      <c r="H40" s="7" t="s">
        <v>32</v>
      </c>
      <c r="I40" s="7" t="s">
        <v>663</v>
      </c>
    </row>
    <row r="41" spans="1:9" ht="17" thickBot="1">
      <c r="A41" s="7" t="s">
        <v>765</v>
      </c>
      <c r="B41" s="7" t="s">
        <v>119</v>
      </c>
      <c r="C41" s="7" t="s">
        <v>31</v>
      </c>
      <c r="D41" s="7" t="s">
        <v>8</v>
      </c>
      <c r="E41" s="7" t="s">
        <v>82</v>
      </c>
      <c r="F41" s="7"/>
      <c r="G41" s="7">
        <v>4</v>
      </c>
      <c r="H41" s="7" t="s">
        <v>32</v>
      </c>
      <c r="I41" s="7" t="s">
        <v>663</v>
      </c>
    </row>
    <row r="42" spans="1:9" ht="17" thickBot="1">
      <c r="A42" s="7" t="s">
        <v>766</v>
      </c>
      <c r="B42" s="7" t="s">
        <v>767</v>
      </c>
      <c r="C42" s="7" t="s">
        <v>31</v>
      </c>
      <c r="D42" s="7" t="s">
        <v>472</v>
      </c>
      <c r="E42" s="7" t="s">
        <v>82</v>
      </c>
      <c r="F42" s="7"/>
      <c r="G42" s="7">
        <v>4</v>
      </c>
      <c r="H42" s="7" t="s">
        <v>32</v>
      </c>
      <c r="I42" s="7" t="s">
        <v>663</v>
      </c>
    </row>
    <row r="43" spans="1:9" ht="17" thickBot="1">
      <c r="A43" s="7" t="s">
        <v>699</v>
      </c>
      <c r="B43" s="7" t="s">
        <v>700</v>
      </c>
      <c r="C43" s="7" t="s">
        <v>39</v>
      </c>
      <c r="D43" s="7" t="s">
        <v>218</v>
      </c>
      <c r="E43" s="7" t="s">
        <v>1</v>
      </c>
      <c r="F43" s="7" t="s">
        <v>192</v>
      </c>
      <c r="G43" s="7"/>
      <c r="H43" s="7" t="s">
        <v>115</v>
      </c>
      <c r="I43" s="7" t="s">
        <v>663</v>
      </c>
    </row>
    <row r="44" spans="1:9" ht="17" thickBot="1">
      <c r="A44" s="7" t="s">
        <v>701</v>
      </c>
      <c r="B44" s="7" t="s">
        <v>356</v>
      </c>
      <c r="C44" s="7" t="s">
        <v>39</v>
      </c>
      <c r="D44" s="7" t="s">
        <v>218</v>
      </c>
      <c r="E44" s="7" t="s">
        <v>1</v>
      </c>
      <c r="F44" s="7" t="s">
        <v>193</v>
      </c>
      <c r="G44" s="7"/>
      <c r="H44" s="7" t="s">
        <v>115</v>
      </c>
      <c r="I44" s="7" t="s">
        <v>663</v>
      </c>
    </row>
    <row r="45" spans="1:9" ht="17" thickBot="1">
      <c r="A45" s="7" t="s">
        <v>702</v>
      </c>
      <c r="B45" s="7" t="s">
        <v>703</v>
      </c>
      <c r="C45" s="7" t="s">
        <v>31</v>
      </c>
      <c r="D45" s="7" t="s">
        <v>218</v>
      </c>
      <c r="E45" s="7" t="s">
        <v>1</v>
      </c>
      <c r="F45" s="7" t="s">
        <v>194</v>
      </c>
      <c r="G45" s="7"/>
      <c r="H45" s="7" t="s">
        <v>115</v>
      </c>
      <c r="I45" s="7" t="s">
        <v>663</v>
      </c>
    </row>
    <row r="46" spans="1:9" ht="17" thickBot="1">
      <c r="A46" s="7" t="s">
        <v>704</v>
      </c>
      <c r="B46" s="7" t="s">
        <v>705</v>
      </c>
      <c r="C46" s="7" t="s">
        <v>31</v>
      </c>
      <c r="D46" s="7" t="s">
        <v>664</v>
      </c>
      <c r="E46" s="7" t="s">
        <v>1</v>
      </c>
      <c r="F46" s="7" t="s">
        <v>195</v>
      </c>
      <c r="G46" s="7"/>
      <c r="H46" s="7" t="s">
        <v>115</v>
      </c>
      <c r="I46" s="7" t="s">
        <v>663</v>
      </c>
    </row>
    <row r="47" spans="1:9" ht="17" thickBot="1">
      <c r="A47" s="7" t="s">
        <v>706</v>
      </c>
      <c r="B47" s="7" t="s">
        <v>707</v>
      </c>
      <c r="C47" s="7" t="s">
        <v>31</v>
      </c>
      <c r="D47" s="7" t="s">
        <v>665</v>
      </c>
      <c r="E47" s="7" t="s">
        <v>1</v>
      </c>
      <c r="F47" s="7" t="s">
        <v>196</v>
      </c>
      <c r="G47" s="7"/>
      <c r="H47" s="7" t="s">
        <v>115</v>
      </c>
      <c r="I47" s="7" t="s">
        <v>663</v>
      </c>
    </row>
    <row r="48" spans="1:9" ht="17" thickBot="1">
      <c r="A48" s="7" t="s">
        <v>708</v>
      </c>
      <c r="B48" s="7" t="s">
        <v>709</v>
      </c>
      <c r="C48" s="7" t="s">
        <v>31</v>
      </c>
      <c r="D48" s="7" t="s">
        <v>6</v>
      </c>
      <c r="E48" s="7" t="s">
        <v>1</v>
      </c>
      <c r="F48" s="7" t="s">
        <v>197</v>
      </c>
      <c r="G48" s="7"/>
      <c r="H48" s="7" t="s">
        <v>115</v>
      </c>
      <c r="I48" s="7" t="s">
        <v>663</v>
      </c>
    </row>
    <row r="49" spans="1:9" ht="17" thickBot="1">
      <c r="A49" s="7" t="s">
        <v>710</v>
      </c>
      <c r="B49" s="7" t="s">
        <v>569</v>
      </c>
      <c r="C49" s="7" t="s">
        <v>31</v>
      </c>
      <c r="D49" s="7" t="s">
        <v>6</v>
      </c>
      <c r="E49" s="7" t="s">
        <v>1</v>
      </c>
      <c r="F49" s="7" t="s">
        <v>198</v>
      </c>
      <c r="G49" s="7"/>
      <c r="H49" s="7" t="s">
        <v>115</v>
      </c>
      <c r="I49" s="7" t="s">
        <v>663</v>
      </c>
    </row>
    <row r="50" spans="1:9" ht="17" thickBot="1">
      <c r="A50" s="7" t="s">
        <v>711</v>
      </c>
      <c r="B50" s="7" t="s">
        <v>712</v>
      </c>
      <c r="C50" s="7" t="s">
        <v>31</v>
      </c>
      <c r="D50" s="7" t="s">
        <v>664</v>
      </c>
      <c r="E50" s="7" t="s">
        <v>1</v>
      </c>
      <c r="F50" s="7" t="s">
        <v>199</v>
      </c>
      <c r="G50" s="7"/>
      <c r="H50" s="7" t="s">
        <v>115</v>
      </c>
      <c r="I50" s="7" t="s">
        <v>663</v>
      </c>
    </row>
    <row r="51" spans="1:9" ht="17" thickBot="1">
      <c r="A51" s="7" t="s">
        <v>397</v>
      </c>
      <c r="B51" s="7" t="s">
        <v>398</v>
      </c>
      <c r="C51" s="7" t="s">
        <v>31</v>
      </c>
      <c r="D51" s="7" t="s">
        <v>664</v>
      </c>
      <c r="E51" s="7" t="s">
        <v>1</v>
      </c>
      <c r="F51" s="7" t="s">
        <v>200</v>
      </c>
      <c r="G51" s="7"/>
      <c r="H51" s="7" t="s">
        <v>115</v>
      </c>
      <c r="I51" s="7" t="s">
        <v>663</v>
      </c>
    </row>
    <row r="52" spans="1:9" ht="17" thickBot="1">
      <c r="A52" s="7" t="s">
        <v>713</v>
      </c>
      <c r="B52" s="7" t="s">
        <v>714</v>
      </c>
      <c r="C52" s="7" t="s">
        <v>31</v>
      </c>
      <c r="D52" s="7" t="s">
        <v>6</v>
      </c>
      <c r="E52" s="7" t="s">
        <v>1</v>
      </c>
      <c r="F52" s="7" t="s">
        <v>201</v>
      </c>
      <c r="G52" s="7"/>
      <c r="H52" s="7" t="s">
        <v>115</v>
      </c>
      <c r="I52" s="7" t="s">
        <v>663</v>
      </c>
    </row>
    <row r="53" spans="1:9" ht="17" thickBot="1">
      <c r="A53" s="7" t="s">
        <v>715</v>
      </c>
      <c r="B53" s="7" t="s">
        <v>716</v>
      </c>
      <c r="C53" s="7" t="s">
        <v>31</v>
      </c>
      <c r="D53" s="7" t="s">
        <v>664</v>
      </c>
      <c r="E53" s="7" t="s">
        <v>1</v>
      </c>
      <c r="F53" s="7" t="s">
        <v>202</v>
      </c>
      <c r="G53" s="7"/>
      <c r="H53" s="7" t="s">
        <v>115</v>
      </c>
      <c r="I53" s="7" t="s">
        <v>663</v>
      </c>
    </row>
    <row r="54" spans="1:9" ht="17" thickBot="1">
      <c r="A54" s="7" t="s">
        <v>717</v>
      </c>
      <c r="B54" s="7" t="s">
        <v>718</v>
      </c>
      <c r="C54" s="7" t="s">
        <v>31</v>
      </c>
      <c r="D54" s="7" t="s">
        <v>664</v>
      </c>
      <c r="E54" s="7" t="s">
        <v>1</v>
      </c>
      <c r="F54" s="7" t="s">
        <v>203</v>
      </c>
      <c r="G54" s="7"/>
      <c r="H54" s="7" t="s">
        <v>115</v>
      </c>
      <c r="I54" s="7" t="s">
        <v>663</v>
      </c>
    </row>
    <row r="55" spans="1:9" ht="17" thickBot="1">
      <c r="A55" s="7" t="s">
        <v>719</v>
      </c>
      <c r="B55" s="7" t="s">
        <v>720</v>
      </c>
      <c r="C55" s="7" t="s">
        <v>31</v>
      </c>
      <c r="D55" s="7" t="s">
        <v>6</v>
      </c>
      <c r="E55" s="7" t="s">
        <v>1</v>
      </c>
      <c r="F55" s="7" t="s">
        <v>204</v>
      </c>
      <c r="G55" s="7"/>
      <c r="H55" s="7" t="s">
        <v>115</v>
      </c>
      <c r="I55" s="7" t="s">
        <v>663</v>
      </c>
    </row>
    <row r="56" spans="1:9" ht="17" thickBot="1">
      <c r="A56" s="7" t="s">
        <v>721</v>
      </c>
      <c r="B56" s="7" t="s">
        <v>722</v>
      </c>
      <c r="C56" s="7" t="s">
        <v>31</v>
      </c>
      <c r="D56" s="7" t="s">
        <v>664</v>
      </c>
      <c r="E56" s="7" t="s">
        <v>1</v>
      </c>
      <c r="F56" s="7" t="s">
        <v>205</v>
      </c>
      <c r="G56" s="7"/>
      <c r="H56" s="7" t="s">
        <v>115</v>
      </c>
      <c r="I56" s="7" t="s">
        <v>663</v>
      </c>
    </row>
    <row r="57" spans="1:9" ht="17" thickBot="1">
      <c r="A57" s="7" t="s">
        <v>723</v>
      </c>
      <c r="B57" s="7" t="s">
        <v>724</v>
      </c>
      <c r="C57" s="7" t="s">
        <v>39</v>
      </c>
      <c r="D57" s="7" t="s">
        <v>664</v>
      </c>
      <c r="E57" s="7" t="s">
        <v>1</v>
      </c>
      <c r="F57" s="7" t="s">
        <v>206</v>
      </c>
      <c r="G57" s="7"/>
      <c r="H57" s="7" t="s">
        <v>115</v>
      </c>
      <c r="I57" s="7" t="s">
        <v>663</v>
      </c>
    </row>
    <row r="58" spans="1:9" ht="17" thickBot="1">
      <c r="A58" s="7" t="s">
        <v>725</v>
      </c>
      <c r="B58" s="7" t="s">
        <v>726</v>
      </c>
      <c r="C58" s="7" t="s">
        <v>39</v>
      </c>
      <c r="D58" s="7" t="s">
        <v>664</v>
      </c>
      <c r="E58" s="7" t="s">
        <v>1</v>
      </c>
      <c r="F58" s="7" t="s">
        <v>207</v>
      </c>
      <c r="G58" s="7"/>
      <c r="H58" s="7" t="s">
        <v>115</v>
      </c>
      <c r="I58" s="7" t="s">
        <v>663</v>
      </c>
    </row>
    <row r="59" spans="1:9" ht="17" thickBot="1">
      <c r="A59" s="7" t="s">
        <v>727</v>
      </c>
      <c r="B59" s="7" t="s">
        <v>728</v>
      </c>
      <c r="C59" s="7" t="s">
        <v>39</v>
      </c>
      <c r="D59" s="7" t="s">
        <v>6</v>
      </c>
      <c r="E59" s="7" t="s">
        <v>1</v>
      </c>
      <c r="F59" s="7" t="s">
        <v>208</v>
      </c>
      <c r="G59" s="7"/>
      <c r="H59" s="7" t="s">
        <v>115</v>
      </c>
      <c r="I59" s="7" t="s">
        <v>663</v>
      </c>
    </row>
    <row r="60" spans="1:9" ht="17" thickBot="1">
      <c r="A60" s="7" t="s">
        <v>729</v>
      </c>
      <c r="B60" s="7" t="s">
        <v>730</v>
      </c>
      <c r="C60" s="7" t="s">
        <v>31</v>
      </c>
      <c r="D60" s="7" t="s">
        <v>664</v>
      </c>
      <c r="E60" s="7" t="s">
        <v>1</v>
      </c>
      <c r="F60" s="7" t="s">
        <v>209</v>
      </c>
      <c r="G60" s="7"/>
      <c r="H60" s="7" t="s">
        <v>115</v>
      </c>
      <c r="I60" s="7" t="s">
        <v>663</v>
      </c>
    </row>
    <row r="61" spans="1:9" ht="17" thickBot="1">
      <c r="A61" s="7" t="s">
        <v>731</v>
      </c>
      <c r="B61" s="7" t="s">
        <v>732</v>
      </c>
      <c r="C61" s="7" t="s">
        <v>31</v>
      </c>
      <c r="D61" s="7" t="s">
        <v>664</v>
      </c>
      <c r="E61" s="7" t="s">
        <v>1</v>
      </c>
      <c r="F61" s="7" t="s">
        <v>210</v>
      </c>
      <c r="G61" s="7"/>
      <c r="H61" s="7" t="s">
        <v>115</v>
      </c>
      <c r="I61" s="7" t="s">
        <v>663</v>
      </c>
    </row>
    <row r="62" spans="1:9" ht="17" thickBot="1">
      <c r="A62" s="7" t="s">
        <v>733</v>
      </c>
      <c r="B62" s="7" t="s">
        <v>734</v>
      </c>
      <c r="C62" s="7" t="s">
        <v>31</v>
      </c>
      <c r="D62" s="7" t="s">
        <v>664</v>
      </c>
      <c r="E62" s="7" t="s">
        <v>1</v>
      </c>
      <c r="F62" s="7" t="s">
        <v>211</v>
      </c>
      <c r="G62" s="7"/>
      <c r="H62" s="7" t="s">
        <v>115</v>
      </c>
      <c r="I62" s="7" t="s">
        <v>663</v>
      </c>
    </row>
    <row r="63" spans="1:9" ht="17" thickBot="1">
      <c r="A63" s="7" t="s">
        <v>735</v>
      </c>
      <c r="B63" s="7" t="s">
        <v>736</v>
      </c>
      <c r="C63" s="7" t="s">
        <v>31</v>
      </c>
      <c r="D63" s="7" t="s">
        <v>6</v>
      </c>
      <c r="E63" s="7" t="s">
        <v>1</v>
      </c>
      <c r="F63" s="7" t="s">
        <v>212</v>
      </c>
      <c r="G63" s="7"/>
      <c r="H63" s="7" t="s">
        <v>115</v>
      </c>
      <c r="I63" s="7" t="s">
        <v>663</v>
      </c>
    </row>
    <row r="64" spans="1:9" ht="17" thickBot="1">
      <c r="A64" s="7" t="s">
        <v>661</v>
      </c>
      <c r="B64" s="7" t="s">
        <v>737</v>
      </c>
      <c r="C64" s="7" t="s">
        <v>31</v>
      </c>
      <c r="D64" s="7" t="s">
        <v>6</v>
      </c>
      <c r="E64" s="7" t="s">
        <v>1</v>
      </c>
      <c r="F64" s="7" t="s">
        <v>213</v>
      </c>
      <c r="G64" s="7"/>
      <c r="H64" s="7" t="s">
        <v>115</v>
      </c>
      <c r="I64" s="7" t="s">
        <v>663</v>
      </c>
    </row>
    <row r="65" spans="1:9" ht="17" thickBot="1">
      <c r="A65" s="7" t="s">
        <v>738</v>
      </c>
      <c r="B65" s="7" t="s">
        <v>739</v>
      </c>
      <c r="C65" s="7" t="s">
        <v>39</v>
      </c>
      <c r="D65" s="7" t="s">
        <v>664</v>
      </c>
      <c r="E65" s="7" t="s">
        <v>1</v>
      </c>
      <c r="F65" s="7" t="s">
        <v>214</v>
      </c>
      <c r="G65" s="7"/>
      <c r="H65" s="7" t="s">
        <v>115</v>
      </c>
      <c r="I65" s="7" t="s">
        <v>663</v>
      </c>
    </row>
    <row r="66" spans="1:9" ht="17" thickBot="1">
      <c r="A66" s="7" t="s">
        <v>740</v>
      </c>
      <c r="B66" s="7" t="s">
        <v>741</v>
      </c>
      <c r="C66" s="7" t="s">
        <v>31</v>
      </c>
      <c r="D66" s="7" t="s">
        <v>6</v>
      </c>
      <c r="E66" s="7" t="s">
        <v>1</v>
      </c>
      <c r="F66" s="7" t="s">
        <v>215</v>
      </c>
      <c r="G66" s="7"/>
      <c r="H66" s="7" t="s">
        <v>115</v>
      </c>
      <c r="I66" s="7" t="s">
        <v>663</v>
      </c>
    </row>
    <row r="67" spans="1:9" ht="17" thickBot="1">
      <c r="A67" s="7" t="s">
        <v>768</v>
      </c>
      <c r="B67" s="7" t="s">
        <v>769</v>
      </c>
      <c r="C67" s="7" t="s">
        <v>39</v>
      </c>
      <c r="D67" s="7" t="s">
        <v>5</v>
      </c>
      <c r="E67" s="7" t="s">
        <v>82</v>
      </c>
      <c r="F67" s="7"/>
      <c r="G67" s="7">
        <v>1</v>
      </c>
      <c r="H67" s="7" t="s">
        <v>115</v>
      </c>
      <c r="I67" s="7" t="s">
        <v>663</v>
      </c>
    </row>
    <row r="68" spans="1:9" ht="17" thickBot="1">
      <c r="A68" s="7" t="s">
        <v>770</v>
      </c>
      <c r="B68" s="7" t="s">
        <v>771</v>
      </c>
      <c r="C68" s="7" t="s">
        <v>39</v>
      </c>
      <c r="D68" s="7" t="s">
        <v>5</v>
      </c>
      <c r="E68" s="7" t="s">
        <v>82</v>
      </c>
      <c r="F68" s="7"/>
      <c r="G68" s="7">
        <v>1</v>
      </c>
      <c r="H68" s="7" t="s">
        <v>115</v>
      </c>
      <c r="I68" s="7" t="s">
        <v>663</v>
      </c>
    </row>
    <row r="69" spans="1:9" ht="17" thickBot="1">
      <c r="A69" s="7" t="s">
        <v>772</v>
      </c>
      <c r="B69" s="7" t="s">
        <v>697</v>
      </c>
      <c r="C69" s="7" t="s">
        <v>31</v>
      </c>
      <c r="D69" s="7" t="s">
        <v>5</v>
      </c>
      <c r="E69" s="7" t="s">
        <v>82</v>
      </c>
      <c r="F69" s="7"/>
      <c r="G69" s="7">
        <v>1</v>
      </c>
      <c r="H69" s="7" t="s">
        <v>115</v>
      </c>
      <c r="I69" s="7" t="s">
        <v>663</v>
      </c>
    </row>
    <row r="70" spans="1:9" ht="17" thickBot="1">
      <c r="A70" s="7" t="s">
        <v>773</v>
      </c>
      <c r="B70" s="7" t="s">
        <v>774</v>
      </c>
      <c r="C70" s="7" t="s">
        <v>31</v>
      </c>
      <c r="D70" s="7" t="s">
        <v>6</v>
      </c>
      <c r="E70" s="7" t="s">
        <v>82</v>
      </c>
      <c r="F70" s="7"/>
      <c r="G70" s="7">
        <v>1</v>
      </c>
      <c r="H70" s="7" t="s">
        <v>115</v>
      </c>
      <c r="I70" s="7" t="s">
        <v>663</v>
      </c>
    </row>
    <row r="71" spans="1:9" ht="17" thickBot="1">
      <c r="A71" s="7" t="s">
        <v>775</v>
      </c>
      <c r="B71" s="7" t="s">
        <v>510</v>
      </c>
      <c r="C71" s="7" t="s">
        <v>31</v>
      </c>
      <c r="D71" s="7" t="s">
        <v>6</v>
      </c>
      <c r="E71" s="7" t="s">
        <v>82</v>
      </c>
      <c r="F71" s="7"/>
      <c r="G71" s="7">
        <v>2</v>
      </c>
      <c r="H71" s="7" t="s">
        <v>115</v>
      </c>
      <c r="I71" s="7" t="s">
        <v>663</v>
      </c>
    </row>
    <row r="72" spans="1:9" ht="17" thickBot="1">
      <c r="A72" s="7" t="s">
        <v>776</v>
      </c>
      <c r="B72" s="7" t="s">
        <v>777</v>
      </c>
      <c r="C72" s="7" t="s">
        <v>31</v>
      </c>
      <c r="D72" s="7" t="s">
        <v>6</v>
      </c>
      <c r="E72" s="7" t="s">
        <v>82</v>
      </c>
      <c r="F72" s="7"/>
      <c r="G72" s="7">
        <v>2</v>
      </c>
      <c r="H72" s="7" t="s">
        <v>115</v>
      </c>
      <c r="I72" s="7" t="s">
        <v>663</v>
      </c>
    </row>
    <row r="73" spans="1:9" ht="17" thickBot="1">
      <c r="A73" s="7" t="s">
        <v>778</v>
      </c>
      <c r="B73" s="7" t="s">
        <v>769</v>
      </c>
      <c r="C73" s="7" t="s">
        <v>39</v>
      </c>
      <c r="D73" s="7" t="s">
        <v>6</v>
      </c>
      <c r="E73" s="7" t="s">
        <v>82</v>
      </c>
      <c r="F73" s="7"/>
      <c r="G73" s="7">
        <v>2</v>
      </c>
      <c r="H73" s="7" t="s">
        <v>115</v>
      </c>
      <c r="I73" s="7" t="s">
        <v>663</v>
      </c>
    </row>
    <row r="74" spans="1:9" ht="17" thickBot="1">
      <c r="A74" s="7" t="s">
        <v>779</v>
      </c>
      <c r="B74" s="7" t="s">
        <v>780</v>
      </c>
      <c r="C74" s="7" t="s">
        <v>39</v>
      </c>
      <c r="D74" s="7" t="s">
        <v>6</v>
      </c>
      <c r="E74" s="7" t="s">
        <v>82</v>
      </c>
      <c r="F74" s="7"/>
      <c r="G74" s="7">
        <v>2</v>
      </c>
      <c r="H74" s="7" t="s">
        <v>115</v>
      </c>
      <c r="I74" s="7" t="s">
        <v>663</v>
      </c>
    </row>
    <row r="75" spans="1:9" ht="17" thickBot="1">
      <c r="A75" s="7" t="s">
        <v>781</v>
      </c>
      <c r="B75" s="7" t="s">
        <v>734</v>
      </c>
      <c r="C75" s="7" t="s">
        <v>31</v>
      </c>
      <c r="D75" s="7" t="s">
        <v>6</v>
      </c>
      <c r="E75" s="7" t="s">
        <v>82</v>
      </c>
      <c r="F75" s="7"/>
      <c r="G75" s="7">
        <v>2</v>
      </c>
      <c r="H75" s="7" t="s">
        <v>115</v>
      </c>
      <c r="I75" s="7" t="s">
        <v>663</v>
      </c>
    </row>
    <row r="76" spans="1:9" ht="17" thickBot="1">
      <c r="A76" s="7" t="s">
        <v>782</v>
      </c>
      <c r="B76" s="7" t="s">
        <v>783</v>
      </c>
      <c r="C76" s="7" t="s">
        <v>31</v>
      </c>
      <c r="D76" s="7" t="s">
        <v>7</v>
      </c>
      <c r="E76" s="7" t="s">
        <v>82</v>
      </c>
      <c r="F76" s="7"/>
      <c r="G76" s="7">
        <v>3</v>
      </c>
      <c r="H76" s="7" t="s">
        <v>115</v>
      </c>
      <c r="I76" s="7" t="s">
        <v>663</v>
      </c>
    </row>
    <row r="77" spans="1:9" ht="17" thickBot="1">
      <c r="A77" s="7" t="s">
        <v>784</v>
      </c>
      <c r="B77" s="7" t="s">
        <v>635</v>
      </c>
      <c r="C77" s="7" t="s">
        <v>31</v>
      </c>
      <c r="D77" s="7" t="s">
        <v>7</v>
      </c>
      <c r="E77" s="7" t="s">
        <v>82</v>
      </c>
      <c r="F77" s="7"/>
      <c r="G77" s="7">
        <v>3</v>
      </c>
      <c r="H77" s="7" t="s">
        <v>115</v>
      </c>
      <c r="I77" s="7" t="s">
        <v>663</v>
      </c>
    </row>
    <row r="78" spans="1:9" ht="17" thickBot="1">
      <c r="A78" s="7" t="s">
        <v>107</v>
      </c>
      <c r="B78" s="7" t="s">
        <v>785</v>
      </c>
      <c r="C78" s="7" t="s">
        <v>39</v>
      </c>
      <c r="D78" s="7" t="s">
        <v>7</v>
      </c>
      <c r="E78" s="7" t="s">
        <v>82</v>
      </c>
      <c r="F78" s="7"/>
      <c r="G78" s="7">
        <v>3</v>
      </c>
      <c r="H78" s="7" t="s">
        <v>115</v>
      </c>
      <c r="I78" s="7" t="s">
        <v>663</v>
      </c>
    </row>
    <row r="79" spans="1:9" ht="17" thickBot="1">
      <c r="A79" s="7" t="s">
        <v>786</v>
      </c>
      <c r="B79" s="7" t="s">
        <v>787</v>
      </c>
      <c r="C79" s="7" t="s">
        <v>31</v>
      </c>
      <c r="D79" s="7" t="s">
        <v>313</v>
      </c>
      <c r="E79" s="7" t="s">
        <v>82</v>
      </c>
      <c r="F79" s="7"/>
      <c r="G79" s="7">
        <v>4</v>
      </c>
      <c r="H79" s="7" t="s">
        <v>115</v>
      </c>
      <c r="I79" s="7" t="s">
        <v>663</v>
      </c>
    </row>
    <row r="80" spans="1:9" ht="17" thickBot="1">
      <c r="A80" s="7" t="s">
        <v>788</v>
      </c>
      <c r="B80" s="7" t="s">
        <v>542</v>
      </c>
      <c r="C80" s="7" t="s">
        <v>31</v>
      </c>
      <c r="D80" s="7" t="s">
        <v>8</v>
      </c>
      <c r="E80" s="7" t="s">
        <v>82</v>
      </c>
      <c r="F80" s="7"/>
      <c r="G80" s="7">
        <v>4</v>
      </c>
      <c r="H80" s="7" t="s">
        <v>115</v>
      </c>
      <c r="I80" s="7" t="s">
        <v>663</v>
      </c>
    </row>
    <row r="81" spans="1:9" ht="17" thickBot="1">
      <c r="A81" s="7" t="s">
        <v>789</v>
      </c>
      <c r="B81" s="7" t="s">
        <v>734</v>
      </c>
      <c r="C81" s="7" t="s">
        <v>31</v>
      </c>
      <c r="D81" s="7" t="s">
        <v>8</v>
      </c>
      <c r="E81" s="7" t="s">
        <v>82</v>
      </c>
      <c r="F81" s="7"/>
      <c r="G81" s="7">
        <v>4</v>
      </c>
      <c r="H81" s="7" t="s">
        <v>115</v>
      </c>
      <c r="I81" s="7" t="s">
        <v>663</v>
      </c>
    </row>
    <row r="82" spans="1:9" ht="17" thickBot="1">
      <c r="A82" s="7" t="s">
        <v>790</v>
      </c>
      <c r="B82" s="7" t="s">
        <v>791</v>
      </c>
      <c r="C82" s="7" t="s">
        <v>31</v>
      </c>
      <c r="D82" s="7" t="s">
        <v>472</v>
      </c>
      <c r="E82" s="7" t="s">
        <v>82</v>
      </c>
      <c r="F82" s="7"/>
      <c r="G82" s="7">
        <v>4</v>
      </c>
      <c r="H82" s="7" t="s">
        <v>115</v>
      </c>
      <c r="I82" s="7" t="s">
        <v>663</v>
      </c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 topLeftCell="A1">
      <selection activeCell="A1" sqref="A1:S13"/>
    </sheetView>
  </sheetViews>
  <sheetFormatPr defaultColWidth="11.00390625" defaultRowHeight="15.75"/>
  <sheetData>
    <row r="1" spans="1:19" ht="15.75">
      <c r="A1" s="17" t="s">
        <v>1145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7" t="s">
        <v>0</v>
      </c>
      <c r="B2" s="17" t="s">
        <v>1</v>
      </c>
      <c r="C2" s="17"/>
      <c r="D2" s="17"/>
      <c r="E2" s="17"/>
      <c r="F2" s="17"/>
      <c r="G2" s="17"/>
      <c r="H2" s="18" t="s">
        <v>13</v>
      </c>
      <c r="I2" s="18"/>
      <c r="J2" s="18"/>
      <c r="K2" s="18"/>
      <c r="L2" s="18"/>
      <c r="M2" s="18"/>
      <c r="N2" s="17" t="s">
        <v>2</v>
      </c>
      <c r="O2" s="17"/>
      <c r="P2" s="17"/>
      <c r="Q2" s="17"/>
      <c r="R2" s="17"/>
      <c r="S2" s="17"/>
    </row>
    <row r="3" spans="1:19" ht="15.75">
      <c r="A3" s="17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4" t="s">
        <v>5</v>
      </c>
      <c r="B4" s="2">
        <v>0</v>
      </c>
      <c r="C4" s="3">
        <v>0</v>
      </c>
      <c r="D4" s="4">
        <v>4</v>
      </c>
      <c r="E4" s="3">
        <v>0</v>
      </c>
      <c r="F4" s="2">
        <v>4</v>
      </c>
      <c r="G4" s="3">
        <f aca="true" t="shared" si="0" ref="G4:G13">SUM(F4*100)/F$13</f>
        <v>16.666666666666668</v>
      </c>
      <c r="H4" s="2">
        <v>1</v>
      </c>
      <c r="I4" s="4">
        <f>SUM(H4*100)/L4</f>
        <v>33.333333333333336</v>
      </c>
      <c r="J4" s="4">
        <v>2</v>
      </c>
      <c r="K4" s="4">
        <f>SUM(J4*100)/L4</f>
        <v>66.66666666666667</v>
      </c>
      <c r="L4" s="2">
        <v>3</v>
      </c>
      <c r="M4" s="3">
        <f aca="true" t="shared" si="1" ref="M4:M13">SUM(L4*100)/L$13</f>
        <v>18.75</v>
      </c>
      <c r="N4" s="4">
        <f aca="true" t="shared" si="2" ref="N4:N13">SUM(B4+H4)</f>
        <v>1</v>
      </c>
      <c r="O4" s="4">
        <f>SUM(N4*100)/R4</f>
        <v>14.285714285714286</v>
      </c>
      <c r="P4" s="4">
        <f aca="true" t="shared" si="3" ref="P4:P13">SUM(D4+J4)</f>
        <v>6</v>
      </c>
      <c r="Q4" s="4">
        <f>SUM(P4*100)/R4</f>
        <v>85.71428571428571</v>
      </c>
      <c r="R4" s="4">
        <f>SUM(N4+P4)</f>
        <v>7</v>
      </c>
      <c r="S4" s="4">
        <f aca="true" t="shared" si="4" ref="S4:S13">SUM(R4*100)/R$13</f>
        <v>17.5</v>
      </c>
    </row>
    <row r="5" spans="1:19" ht="15.75">
      <c r="A5" s="14" t="s">
        <v>6</v>
      </c>
      <c r="B5" s="2">
        <v>0</v>
      </c>
      <c r="C5" s="3">
        <f aca="true" t="shared" si="5" ref="C5:C13">SUM(B5*100)/F5</f>
        <v>0</v>
      </c>
      <c r="D5" s="4">
        <v>9</v>
      </c>
      <c r="E5" s="3">
        <f aca="true" t="shared" si="6" ref="E5:E13">SUM(D5*100)/F5</f>
        <v>100</v>
      </c>
      <c r="F5" s="2">
        <v>9</v>
      </c>
      <c r="G5" s="3">
        <f t="shared" si="0"/>
        <v>37.5</v>
      </c>
      <c r="H5" s="2">
        <v>1</v>
      </c>
      <c r="I5" s="4">
        <f aca="true" t="shared" si="7" ref="I5:I13">SUM(H5*100)/L5</f>
        <v>20</v>
      </c>
      <c r="J5" s="4">
        <v>4</v>
      </c>
      <c r="K5" s="4">
        <f aca="true" t="shared" si="8" ref="K5:K13">SUM(J5*100)/L5</f>
        <v>80</v>
      </c>
      <c r="L5" s="2">
        <v>5</v>
      </c>
      <c r="M5" s="3">
        <f t="shared" si="1"/>
        <v>31.25</v>
      </c>
      <c r="N5" s="4">
        <f t="shared" si="2"/>
        <v>1</v>
      </c>
      <c r="O5" s="4">
        <f aca="true" t="shared" si="9" ref="O5:O13">SUM(N5*100)/R5</f>
        <v>7.142857142857143</v>
      </c>
      <c r="P5" s="4">
        <f t="shared" si="3"/>
        <v>13</v>
      </c>
      <c r="Q5" s="4">
        <f aca="true" t="shared" si="10" ref="Q5:Q13">SUM(P5*100)/R5</f>
        <v>92.85714285714286</v>
      </c>
      <c r="R5" s="4">
        <f aca="true" t="shared" si="11" ref="R5:R13">SUM(N5+P5)</f>
        <v>14</v>
      </c>
      <c r="S5" s="4">
        <f t="shared" si="4"/>
        <v>35</v>
      </c>
    </row>
    <row r="6" spans="1:19" ht="15.75">
      <c r="A6" s="14" t="s">
        <v>7</v>
      </c>
      <c r="B6" s="2">
        <v>1</v>
      </c>
      <c r="C6" s="3">
        <v>0</v>
      </c>
      <c r="D6" s="4">
        <v>5</v>
      </c>
      <c r="E6" s="3">
        <v>0</v>
      </c>
      <c r="F6" s="2">
        <v>6</v>
      </c>
      <c r="G6" s="3">
        <f t="shared" si="0"/>
        <v>25</v>
      </c>
      <c r="H6" s="2">
        <v>1</v>
      </c>
      <c r="I6" s="4">
        <f t="shared" si="7"/>
        <v>33.333333333333336</v>
      </c>
      <c r="J6" s="4">
        <v>2</v>
      </c>
      <c r="K6" s="4">
        <f t="shared" si="8"/>
        <v>66.66666666666667</v>
      </c>
      <c r="L6" s="2">
        <v>3</v>
      </c>
      <c r="M6" s="3">
        <f t="shared" si="1"/>
        <v>18.75</v>
      </c>
      <c r="N6" s="4">
        <f t="shared" si="2"/>
        <v>2</v>
      </c>
      <c r="O6" s="4">
        <f t="shared" si="9"/>
        <v>22.22222222222222</v>
      </c>
      <c r="P6" s="4">
        <f t="shared" si="3"/>
        <v>7</v>
      </c>
      <c r="Q6" s="4">
        <f t="shared" si="10"/>
        <v>77.77777777777777</v>
      </c>
      <c r="R6" s="4">
        <f t="shared" si="11"/>
        <v>9</v>
      </c>
      <c r="S6" s="4">
        <f t="shared" si="4"/>
        <v>22.5</v>
      </c>
    </row>
    <row r="7" spans="1:19" ht="15.75">
      <c r="A7" s="14" t="s">
        <v>8</v>
      </c>
      <c r="B7" s="2">
        <v>0</v>
      </c>
      <c r="C7" s="3">
        <f t="shared" si="5"/>
        <v>0</v>
      </c>
      <c r="D7" s="4">
        <v>1</v>
      </c>
      <c r="E7" s="3">
        <f t="shared" si="6"/>
        <v>100</v>
      </c>
      <c r="F7" s="2">
        <v>1</v>
      </c>
      <c r="G7" s="3">
        <f t="shared" si="0"/>
        <v>4.166666666666667</v>
      </c>
      <c r="H7" s="2">
        <v>0</v>
      </c>
      <c r="I7" s="4">
        <f t="shared" si="7"/>
        <v>0</v>
      </c>
      <c r="J7" s="4">
        <v>2</v>
      </c>
      <c r="K7" s="4">
        <f t="shared" si="8"/>
        <v>100</v>
      </c>
      <c r="L7" s="2">
        <v>2</v>
      </c>
      <c r="M7" s="3">
        <f t="shared" si="1"/>
        <v>12.5</v>
      </c>
      <c r="N7" s="4">
        <f t="shared" si="2"/>
        <v>0</v>
      </c>
      <c r="O7" s="4">
        <f t="shared" si="9"/>
        <v>0</v>
      </c>
      <c r="P7" s="4">
        <f t="shared" si="3"/>
        <v>3</v>
      </c>
      <c r="Q7" s="4">
        <f t="shared" si="10"/>
        <v>100</v>
      </c>
      <c r="R7" s="4">
        <f t="shared" si="11"/>
        <v>3</v>
      </c>
      <c r="S7" s="3">
        <f t="shared" si="4"/>
        <v>7.5</v>
      </c>
    </row>
    <row r="8" spans="1:19" ht="15.75">
      <c r="A8" s="14" t="s">
        <v>313</v>
      </c>
      <c r="B8" s="2">
        <v>0</v>
      </c>
      <c r="C8" s="3">
        <v>0</v>
      </c>
      <c r="D8" s="4">
        <v>1</v>
      </c>
      <c r="E8" s="3">
        <v>0</v>
      </c>
      <c r="F8" s="2">
        <v>1</v>
      </c>
      <c r="G8" s="3">
        <f t="shared" si="0"/>
        <v>4.166666666666667</v>
      </c>
      <c r="H8" s="2">
        <v>1</v>
      </c>
      <c r="I8" s="4">
        <f t="shared" si="7"/>
        <v>100</v>
      </c>
      <c r="J8" s="4">
        <v>0</v>
      </c>
      <c r="K8" s="4">
        <f t="shared" si="8"/>
        <v>0</v>
      </c>
      <c r="L8" s="2">
        <v>1</v>
      </c>
      <c r="M8" s="3">
        <f t="shared" si="1"/>
        <v>6.25</v>
      </c>
      <c r="N8" s="4">
        <f t="shared" si="2"/>
        <v>1</v>
      </c>
      <c r="O8" s="3">
        <f t="shared" si="9"/>
        <v>50</v>
      </c>
      <c r="P8" s="4">
        <f t="shared" si="3"/>
        <v>1</v>
      </c>
      <c r="Q8" s="3">
        <f t="shared" si="10"/>
        <v>50</v>
      </c>
      <c r="R8" s="4">
        <f t="shared" si="11"/>
        <v>2</v>
      </c>
      <c r="S8" s="3">
        <f t="shared" si="4"/>
        <v>5</v>
      </c>
    </row>
    <row r="9" spans="1:19" ht="15.75">
      <c r="A9" s="14" t="s">
        <v>472</v>
      </c>
      <c r="B9" s="2">
        <v>0</v>
      </c>
      <c r="C9" s="3">
        <v>0</v>
      </c>
      <c r="D9" s="4">
        <v>0</v>
      </c>
      <c r="E9" s="3">
        <v>0</v>
      </c>
      <c r="F9" s="2">
        <v>0</v>
      </c>
      <c r="G9" s="3">
        <f t="shared" si="0"/>
        <v>0</v>
      </c>
      <c r="H9" s="2">
        <v>0</v>
      </c>
      <c r="I9" s="4">
        <f t="shared" si="7"/>
        <v>0</v>
      </c>
      <c r="J9" s="4">
        <v>1</v>
      </c>
      <c r="K9" s="4">
        <f t="shared" si="8"/>
        <v>100</v>
      </c>
      <c r="L9" s="2">
        <v>1</v>
      </c>
      <c r="M9" s="3">
        <f t="shared" si="1"/>
        <v>6.25</v>
      </c>
      <c r="N9" s="4">
        <f t="shared" si="2"/>
        <v>0</v>
      </c>
      <c r="O9" s="3">
        <f t="shared" si="9"/>
        <v>0</v>
      </c>
      <c r="P9" s="4">
        <f t="shared" si="3"/>
        <v>1</v>
      </c>
      <c r="Q9" s="3">
        <f t="shared" si="10"/>
        <v>100</v>
      </c>
      <c r="R9" s="4">
        <f t="shared" si="11"/>
        <v>1</v>
      </c>
      <c r="S9" s="3">
        <f t="shared" si="4"/>
        <v>2.5</v>
      </c>
    </row>
    <row r="10" spans="1:19" ht="15.75">
      <c r="A10" s="14" t="s">
        <v>473</v>
      </c>
      <c r="B10" s="2">
        <v>0</v>
      </c>
      <c r="C10" s="3">
        <v>0</v>
      </c>
      <c r="D10" s="4">
        <v>1</v>
      </c>
      <c r="E10" s="3">
        <f t="shared" si="6"/>
        <v>100</v>
      </c>
      <c r="F10" s="2">
        <v>1</v>
      </c>
      <c r="G10" s="3">
        <f t="shared" si="0"/>
        <v>4.166666666666667</v>
      </c>
      <c r="H10" s="2">
        <v>1</v>
      </c>
      <c r="I10" s="4">
        <f t="shared" si="7"/>
        <v>100</v>
      </c>
      <c r="J10" s="4">
        <v>0</v>
      </c>
      <c r="K10" s="4">
        <f t="shared" si="8"/>
        <v>0</v>
      </c>
      <c r="L10" s="2">
        <v>1</v>
      </c>
      <c r="M10" s="3">
        <f t="shared" si="1"/>
        <v>6.25</v>
      </c>
      <c r="N10" s="4">
        <f t="shared" si="2"/>
        <v>1</v>
      </c>
      <c r="O10" s="3">
        <f t="shared" si="9"/>
        <v>50</v>
      </c>
      <c r="P10" s="4">
        <f t="shared" si="3"/>
        <v>1</v>
      </c>
      <c r="Q10" s="3">
        <f t="shared" si="10"/>
        <v>50</v>
      </c>
      <c r="R10" s="4">
        <f t="shared" si="11"/>
        <v>2</v>
      </c>
      <c r="S10" s="3">
        <f t="shared" si="4"/>
        <v>5</v>
      </c>
    </row>
    <row r="11" spans="1:19" ht="15.75">
      <c r="A11" s="14" t="s">
        <v>576</v>
      </c>
      <c r="B11" s="2">
        <v>0</v>
      </c>
      <c r="C11" s="3">
        <f t="shared" si="5"/>
        <v>0</v>
      </c>
      <c r="D11" s="4">
        <v>1</v>
      </c>
      <c r="E11" s="3">
        <f t="shared" si="6"/>
        <v>100</v>
      </c>
      <c r="F11" s="2">
        <v>1</v>
      </c>
      <c r="G11" s="3">
        <f t="shared" si="0"/>
        <v>4.166666666666667</v>
      </c>
      <c r="H11" s="2">
        <v>0</v>
      </c>
      <c r="I11" s="4">
        <v>0</v>
      </c>
      <c r="J11" s="4">
        <v>0</v>
      </c>
      <c r="K11" s="4">
        <v>0</v>
      </c>
      <c r="L11" s="2">
        <v>0</v>
      </c>
      <c r="M11" s="3">
        <f t="shared" si="1"/>
        <v>0</v>
      </c>
      <c r="N11" s="4">
        <f t="shared" si="2"/>
        <v>0</v>
      </c>
      <c r="O11" s="4">
        <f t="shared" si="9"/>
        <v>0</v>
      </c>
      <c r="P11" s="4">
        <f t="shared" si="3"/>
        <v>1</v>
      </c>
      <c r="Q11" s="4">
        <f t="shared" si="10"/>
        <v>100</v>
      </c>
      <c r="R11" s="4">
        <f t="shared" si="11"/>
        <v>1</v>
      </c>
      <c r="S11" s="3">
        <f t="shared" si="4"/>
        <v>2.5</v>
      </c>
    </row>
    <row r="12" spans="1:19" ht="17" thickBot="1">
      <c r="A12" s="11" t="s">
        <v>575</v>
      </c>
      <c r="B12" s="2">
        <v>0</v>
      </c>
      <c r="C12" s="3">
        <f t="shared" si="5"/>
        <v>0</v>
      </c>
      <c r="D12" s="4">
        <v>1</v>
      </c>
      <c r="E12" s="3">
        <f t="shared" si="6"/>
        <v>100</v>
      </c>
      <c r="F12" s="2">
        <v>1</v>
      </c>
      <c r="G12" s="3">
        <f t="shared" si="0"/>
        <v>4.166666666666667</v>
      </c>
      <c r="H12" s="2">
        <v>0</v>
      </c>
      <c r="I12" s="4">
        <v>0</v>
      </c>
      <c r="J12" s="4">
        <v>0</v>
      </c>
      <c r="K12" s="4">
        <v>0</v>
      </c>
      <c r="L12" s="2">
        <v>0</v>
      </c>
      <c r="M12" s="3">
        <f t="shared" si="1"/>
        <v>0</v>
      </c>
      <c r="N12" s="4">
        <f t="shared" si="2"/>
        <v>0</v>
      </c>
      <c r="O12" s="3">
        <f t="shared" si="9"/>
        <v>0</v>
      </c>
      <c r="P12" s="4">
        <f t="shared" si="3"/>
        <v>1</v>
      </c>
      <c r="Q12" s="3">
        <f t="shared" si="10"/>
        <v>100</v>
      </c>
      <c r="R12" s="4">
        <f t="shared" si="11"/>
        <v>1</v>
      </c>
      <c r="S12" s="3">
        <f t="shared" si="4"/>
        <v>2.5</v>
      </c>
    </row>
    <row r="13" spans="1:19" ht="15.75">
      <c r="A13" s="14" t="s">
        <v>3</v>
      </c>
      <c r="B13" s="2">
        <f>SUM(B4:B12)</f>
        <v>1</v>
      </c>
      <c r="C13" s="3">
        <f t="shared" si="5"/>
        <v>4.166666666666667</v>
      </c>
      <c r="D13" s="4">
        <f aca="true" t="shared" si="12" ref="D13">SUM(F13-B13)</f>
        <v>23</v>
      </c>
      <c r="E13" s="3">
        <f t="shared" si="6"/>
        <v>95.83333333333333</v>
      </c>
      <c r="F13" s="2">
        <f>SUM(F4:F12)</f>
        <v>24</v>
      </c>
      <c r="G13" s="4">
        <f t="shared" si="0"/>
        <v>100</v>
      </c>
      <c r="H13" s="2">
        <f>SUM(H4:H12)</f>
        <v>5</v>
      </c>
      <c r="I13" s="3">
        <f t="shared" si="7"/>
        <v>31.25</v>
      </c>
      <c r="J13" s="4">
        <f aca="true" t="shared" si="13" ref="J13">SUM(L13-H13)</f>
        <v>11</v>
      </c>
      <c r="K13" s="3">
        <f t="shared" si="8"/>
        <v>68.75</v>
      </c>
      <c r="L13" s="2">
        <f>SUM(L4:L12)</f>
        <v>16</v>
      </c>
      <c r="M13" s="4">
        <f t="shared" si="1"/>
        <v>100</v>
      </c>
      <c r="N13" s="4">
        <f t="shared" si="2"/>
        <v>6</v>
      </c>
      <c r="O13" s="4">
        <f t="shared" si="9"/>
        <v>15</v>
      </c>
      <c r="P13" s="4">
        <f t="shared" si="3"/>
        <v>34</v>
      </c>
      <c r="Q13" s="4">
        <f t="shared" si="10"/>
        <v>85</v>
      </c>
      <c r="R13" s="4">
        <f t="shared" si="11"/>
        <v>40</v>
      </c>
      <c r="S13" s="4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2016-03-29T01:36:46Z</dcterms:created>
  <dcterms:modified xsi:type="dcterms:W3CDTF">2017-08-17T04:27:14Z</dcterms:modified>
  <cp:category/>
  <cp:version/>
  <cp:contentType/>
  <cp:contentStatus/>
</cp:coreProperties>
</file>